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avia\Desktop\"/>
    </mc:Choice>
  </mc:AlternateContent>
  <xr:revisionPtr revIDLastSave="0" documentId="8_{95AE3960-1BAC-41E8-BF95-6E8D2CB876E6}" xr6:coauthVersionLast="47" xr6:coauthVersionMax="47" xr10:uidLastSave="{00000000-0000-0000-0000-000000000000}"/>
  <bookViews>
    <workbookView xWindow="-120" yWindow="-120" windowWidth="20730" windowHeight="11160" activeTab="1" xr2:uid="{C55D22FD-8483-48EA-9EB5-C7A6CDF0B13C}"/>
  </bookViews>
  <sheets>
    <sheet name="Planilha1" sheetId="1" r:id="rId1"/>
    <sheet name="Planilha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2" l="1"/>
  <c r="C37" i="2"/>
  <c r="G35" i="2"/>
  <c r="G34" i="2"/>
  <c r="G33" i="2"/>
  <c r="D33" i="2"/>
  <c r="C33" i="2" s="1"/>
  <c r="G32" i="2"/>
  <c r="D32" i="2"/>
  <c r="C32" i="2" s="1"/>
  <c r="G31" i="2"/>
  <c r="D31" i="2"/>
  <c r="C31" i="2"/>
  <c r="C30" i="2"/>
  <c r="G29" i="2"/>
  <c r="G28" i="2"/>
  <c r="G27" i="2"/>
  <c r="C27" i="2"/>
  <c r="G26" i="2"/>
  <c r="C26" i="2"/>
  <c r="G23" i="2"/>
  <c r="D23" i="2"/>
  <c r="C23" i="2" s="1"/>
  <c r="G22" i="2"/>
  <c r="C22" i="2"/>
  <c r="G21" i="2"/>
  <c r="G20" i="2"/>
  <c r="C20" i="2"/>
  <c r="G19" i="2"/>
  <c r="C19" i="2"/>
  <c r="G18" i="2"/>
  <c r="C18" i="2"/>
  <c r="C17" i="2"/>
  <c r="G16" i="2"/>
  <c r="C16" i="2"/>
  <c r="G15" i="2"/>
  <c r="G14" i="2"/>
  <c r="G13" i="2"/>
  <c r="D13" i="2"/>
  <c r="C13" i="2" s="1"/>
  <c r="G12" i="2"/>
  <c r="D12" i="2"/>
  <c r="C12" i="2"/>
  <c r="G11" i="2"/>
  <c r="C9" i="2"/>
  <c r="G8" i="2"/>
  <c r="D8" i="2"/>
  <c r="C8" i="2" s="1"/>
  <c r="G7" i="2"/>
  <c r="C7" i="2"/>
  <c r="G6" i="2"/>
  <c r="C6" i="2"/>
  <c r="G5" i="2"/>
  <c r="C5" i="2"/>
  <c r="G4" i="2"/>
  <c r="D4" i="2"/>
  <c r="C4" i="2" s="1"/>
  <c r="G3" i="2"/>
  <c r="C3" i="2"/>
  <c r="G2" i="2"/>
</calcChain>
</file>

<file path=xl/sharedStrings.xml><?xml version="1.0" encoding="utf-8"?>
<sst xmlns="http://schemas.openxmlformats.org/spreadsheetml/2006/main" count="1374" uniqueCount="204">
  <si>
    <t>Segunda-feira</t>
  </si>
  <si>
    <t>LIngua Portuguesa I</t>
  </si>
  <si>
    <t>NAGILA KELLI PRADO SANA UTINÓI</t>
  </si>
  <si>
    <t>Aula vaga</t>
  </si>
  <si>
    <t>MIRCIA HERMENEGILDO SALOMÃO CONCHALO</t>
  </si>
  <si>
    <t>Terça-feira</t>
  </si>
  <si>
    <t>Introdução aos Estudos Literários I: Narrativa e Lírica</t>
  </si>
  <si>
    <t>MARCOS VINICIUS TEIXEIRA</t>
  </si>
  <si>
    <t>Introdução à LinguIstica II</t>
  </si>
  <si>
    <t>MARLON LEAL RODRIGUES</t>
  </si>
  <si>
    <t>CAROLINA BARBOSA LIMA SANTOS</t>
  </si>
  <si>
    <t>Quarta-feira</t>
  </si>
  <si>
    <t>Introdução à LinguIstica I</t>
  </si>
  <si>
    <t>NATANIEL DOS SANTOS GOMES</t>
  </si>
  <si>
    <t>Literatura Portuguesa I</t>
  </si>
  <si>
    <t>LUCILENE SOARES DA COSTA</t>
  </si>
  <si>
    <t>Estágio Curr. Super. em LIngua e Literaturas de Língua Portuguesa</t>
  </si>
  <si>
    <t>SUSYLENE DIAS DE ARAUJO</t>
  </si>
  <si>
    <t>Quinta-feira</t>
  </si>
  <si>
    <t>História e Filosofia da Educação</t>
  </si>
  <si>
    <t>PAULO EDYR BUENO DE CAMARGO</t>
  </si>
  <si>
    <t>LIngua e Cultura Latina I</t>
  </si>
  <si>
    <t>MIGUEL EUGÊNIO ALMEIDA</t>
  </si>
  <si>
    <t>Literatura Portuguesa II</t>
  </si>
  <si>
    <t>LIngua Portuguesa IV</t>
  </si>
  <si>
    <t>MARIA TEREZA MARTINS REZENDE</t>
  </si>
  <si>
    <t>Sexta-feira</t>
  </si>
  <si>
    <t>Literatura e Cultura Brasileira I</t>
  </si>
  <si>
    <t>LIngua Portuguesa II</t>
  </si>
  <si>
    <t>MARIA TEREZA MARTINS RESENDE</t>
  </si>
  <si>
    <t>Sábado</t>
  </si>
  <si>
    <t>Aula Vaga</t>
  </si>
  <si>
    <t>Língua Portuguesa II</t>
  </si>
  <si>
    <t>Língua Portuguesa IV</t>
  </si>
  <si>
    <t>Domingo</t>
  </si>
  <si>
    <t>Psicologia do Desenvolvimento e da Aprendizagem</t>
  </si>
  <si>
    <t>FRANCISCO CARLOS E. GONZALEZ/ TUANY PONTALTI</t>
  </si>
  <si>
    <t>Língua Inglesa IV</t>
  </si>
  <si>
    <t>GISELI OTTONI TAMEZ DA COSTA</t>
  </si>
  <si>
    <t>Língua Inglesa III</t>
  </si>
  <si>
    <t>Estágio Curricular Sup. em Língua e Literaturas de Língua Inglesa</t>
  </si>
  <si>
    <t>GIOVANA ROSA MARTINS</t>
  </si>
  <si>
    <t>Pol. Leg. da Educ. Brasileira</t>
  </si>
  <si>
    <t>GUILHERME MARINS</t>
  </si>
  <si>
    <t>Introdução aos Estudos Literários II: Drama e Épica</t>
  </si>
  <si>
    <t>VOLMIR CARDOSO PEREIRA</t>
  </si>
  <si>
    <t>ItinerArios CientIficos - TCC</t>
  </si>
  <si>
    <t>KASLA GARCIA GOMES TIAGO DE SOUZA</t>
  </si>
  <si>
    <t>Estágio Curr. Sup. em LIngua e Literaturas de LIngua Portuguesa</t>
  </si>
  <si>
    <t>Língua Inglesa I</t>
  </si>
  <si>
    <t>Literatura em Língua Portufguesa</t>
  </si>
  <si>
    <t>Agosto</t>
  </si>
  <si>
    <t>Feriado</t>
  </si>
  <si>
    <t>Setembro</t>
  </si>
  <si>
    <t>Didática</t>
  </si>
  <si>
    <t>FLAVIA CAVALCANTI GONÇALVES</t>
  </si>
  <si>
    <t>Estágio Curr. Sup. em Língua e Literaturas de Língua Portuguesa</t>
  </si>
  <si>
    <t>Literatura em Língua Portuguesa</t>
  </si>
  <si>
    <t>Língua Portuguesa I</t>
  </si>
  <si>
    <t>NÁGILA KELLI PRADO SAMA UTINÓI</t>
  </si>
  <si>
    <t>13 14</t>
  </si>
  <si>
    <t>Políticas e  Legislação da Educ. Brasileira</t>
  </si>
  <si>
    <t>Introdução aos Estudos LiterArios II: Drama e Épica</t>
  </si>
  <si>
    <t>Estágio Curricular Sup. em Língua e Literaturas de Língua Portuguesa</t>
  </si>
  <si>
    <t>Tópicos em Educação Especial</t>
  </si>
  <si>
    <t>Ling. e Cult.dos Povos Brasileiros: Afro-decendentes e IndIgenas</t>
  </si>
  <si>
    <t>Lingua Inglesa IV</t>
  </si>
  <si>
    <t>Ponto Facultativo</t>
  </si>
  <si>
    <t>PF</t>
  </si>
  <si>
    <t>Recesso</t>
  </si>
  <si>
    <t>FRANCISCO CARLOS E. GONZALEZ</t>
  </si>
  <si>
    <t>Estágio Curricular Supervisionado em LIngua e Literaturas de LIngua Portuguesa</t>
  </si>
  <si>
    <t>Língua InglesaIV</t>
  </si>
  <si>
    <t>12 13</t>
  </si>
  <si>
    <t>Itinerários CientIficos - TCC</t>
  </si>
  <si>
    <t>Estágio Curricular Supervisionado em Língua e Literaturas de Língua Portuguesa</t>
  </si>
  <si>
    <t>LIngua e Cultura dos Povos Brasileiros: Afro-decendentes e IndIgenas</t>
  </si>
  <si>
    <t xml:space="preserve">FRANCISCO CARLOS E. GONZALEZ/ </t>
  </si>
  <si>
    <t>Estágio Curricular Sup.em Língua e Literaturas de Língua Portuguesa</t>
  </si>
  <si>
    <t>FRANCISCO CARLOS E. GONZALEZ/</t>
  </si>
  <si>
    <t>CALENDARIO DE AULAS</t>
  </si>
  <si>
    <t>Curso:</t>
  </si>
  <si>
    <t>LETRAS-INGLÊS</t>
  </si>
  <si>
    <t>Unidade UniversitAria</t>
  </si>
  <si>
    <t>Campo Grande</t>
  </si>
  <si>
    <t>Coordenação:</t>
  </si>
  <si>
    <t>Contato</t>
  </si>
  <si>
    <t>Apoio técnico</t>
  </si>
  <si>
    <t>Nidia Afonso Dias</t>
  </si>
  <si>
    <t>Ano de Referência:</t>
  </si>
  <si>
    <t>SÉRIE:</t>
  </si>
  <si>
    <t>1a SÉRIE</t>
  </si>
  <si>
    <t>2a SÉRIE</t>
  </si>
  <si>
    <t>3a SÉRIE</t>
  </si>
  <si>
    <t>4a SÉRIE</t>
  </si>
  <si>
    <t>MÊS</t>
  </si>
  <si>
    <t>DIA</t>
  </si>
  <si>
    <t>SEMANA</t>
  </si>
  <si>
    <t>Disciplina</t>
  </si>
  <si>
    <t>Encontro</t>
  </si>
  <si>
    <t>Professor(a)</t>
  </si>
  <si>
    <t>Flávia Cavalcanti Gonçalves</t>
  </si>
  <si>
    <t>flaviacg@uems.br</t>
  </si>
  <si>
    <t>SIGLA</t>
  </si>
  <si>
    <t>DISCIPLINA QUE MINISTRA</t>
  </si>
  <si>
    <t>C/H</t>
  </si>
  <si>
    <t>N. ENCONTROS</t>
  </si>
  <si>
    <t>SÉRIE</t>
  </si>
  <si>
    <t>DOCENTE</t>
  </si>
  <si>
    <t>E-MAIL</t>
  </si>
  <si>
    <t>Curso</t>
  </si>
  <si>
    <t>LP I</t>
  </si>
  <si>
    <t>LINGUA PORTUGUESA I</t>
  </si>
  <si>
    <t>1º série</t>
  </si>
  <si>
    <t>Inglês</t>
  </si>
  <si>
    <t>PTPL</t>
  </si>
  <si>
    <t>PRODUÇÃO DE TEXTOS E PRATICA DE LEITURA</t>
  </si>
  <si>
    <t>IL I</t>
  </si>
  <si>
    <t>INTRODUÇÃO À LINGUISTICA I</t>
  </si>
  <si>
    <t>ICL</t>
  </si>
  <si>
    <t>INTRODUÇÃO À CRITICA LITERARIA</t>
  </si>
  <si>
    <t>ANDRÉ REZENDE BENATTI</t>
  </si>
  <si>
    <t>LCB I</t>
  </si>
  <si>
    <t>LITERATURA E CULTURA BRASILEIRA I</t>
  </si>
  <si>
    <t>IEL I-NL</t>
  </si>
  <si>
    <t>INTRODUÇÃO AOS ESTUDOS LITERARIOS I: NARRATIVA E LIRICA</t>
  </si>
  <si>
    <t>HFE</t>
  </si>
  <si>
    <t>HISTÓRIA E FILOSOFIA DA EDUCAÇÃO</t>
  </si>
  <si>
    <t>LI I</t>
  </si>
  <si>
    <t>LINGUA INGLESA I</t>
  </si>
  <si>
    <t>gimartins_1@hotmail.com</t>
  </si>
  <si>
    <t>PLEB</t>
  </si>
  <si>
    <t>POLITICAS E LEGISLAÇÃO DA EDUCAÇÃO BRASILEIRA</t>
  </si>
  <si>
    <t>GUILHERME AFONSO MONTEIRO DE BARROS</t>
  </si>
  <si>
    <t>guilherme.marins@uems.br</t>
  </si>
  <si>
    <t>LI II</t>
  </si>
  <si>
    <t>LINGUA INGLESA II</t>
  </si>
  <si>
    <t>2º Série</t>
  </si>
  <si>
    <t>ADRIANA LÚCIA DE ESCOBAR CHAVES DE BARROS</t>
  </si>
  <si>
    <t>LTD</t>
  </si>
  <si>
    <t>LINGUAGEM E TECNOLOGIAS DIGITAIS</t>
  </si>
  <si>
    <t>RUBERVAL FRANCO MACIEL</t>
  </si>
  <si>
    <t>LIPOR I</t>
  </si>
  <si>
    <t>LITERATURA PORTUGUESA I</t>
  </si>
  <si>
    <t>IL II</t>
  </si>
  <si>
    <t>INTRODUÇÃO À LINGUISTICA II</t>
  </si>
  <si>
    <t>LCL I</t>
  </si>
  <si>
    <t>LINGUA E CULTURA LATINA I</t>
  </si>
  <si>
    <t>MIGUEL EUGENIO DE ALMEIDA</t>
  </si>
  <si>
    <t>LCB II</t>
  </si>
  <si>
    <t>LITERATURA E CULTURA BRASILEIRA II</t>
  </si>
  <si>
    <t>ROSICLEY ANDRADE COIMBRA</t>
  </si>
  <si>
    <t>LP II</t>
  </si>
  <si>
    <t>LINGUA PORTUGUESA II</t>
  </si>
  <si>
    <t>mariterezende@gmail.com</t>
  </si>
  <si>
    <t>IEL II - DE</t>
  </si>
  <si>
    <t>INTRODUÇÃO AOS ESTUDOS LITERARIOS II: DRAMA E ÉPICA</t>
  </si>
  <si>
    <t>PDA</t>
  </si>
  <si>
    <t>PSICOLOGIA DO DESENVOLVIMENTO E DA APRENDIZAGEM</t>
  </si>
  <si>
    <t>FRANCISCO CARLOS ESPINDOLA GONZALES</t>
  </si>
  <si>
    <t>DID</t>
  </si>
  <si>
    <t>DIDATICA</t>
  </si>
  <si>
    <t>LP III</t>
  </si>
  <si>
    <t>LINGUA PORTUGUESA III</t>
  </si>
  <si>
    <t>3º Série</t>
  </si>
  <si>
    <t>LB</t>
  </si>
  <si>
    <t>LITERATURA BRITÂNICA</t>
  </si>
  <si>
    <t>LNA</t>
  </si>
  <si>
    <t>LITERATURA NORTE-AMERICANA</t>
  </si>
  <si>
    <t>FABIO DOBASHI FURUZATO</t>
  </si>
  <si>
    <t>LCL II</t>
  </si>
  <si>
    <t>LINGUA E CULTURA LATINA II</t>
  </si>
  <si>
    <t>BLANCA FLOR DEMENJOUR MUNOZ MEJIA</t>
  </si>
  <si>
    <t>blanca.mejia@uems.br</t>
  </si>
  <si>
    <t>LIIII</t>
  </si>
  <si>
    <t>LINGUA INGLESA III</t>
  </si>
  <si>
    <t>GISELE OTTONI TAMEZ DA COSTA</t>
  </si>
  <si>
    <t>tamez.gisele@gmail.com</t>
  </si>
  <si>
    <t>LIPOR II</t>
  </si>
  <si>
    <t>LITERATURA PORTUGUESA II</t>
  </si>
  <si>
    <t>LCPB - ADI</t>
  </si>
  <si>
    <t>LINGUA E CULTURA DOS POVOS BRASILEIROS: AFRO-DECENDENTES E INDIGENAS</t>
  </si>
  <si>
    <t>LLP</t>
  </si>
  <si>
    <t>LITERATURA EM LINGUA PORTUGUESA</t>
  </si>
  <si>
    <t>IC - TCC</t>
  </si>
  <si>
    <t>ITINERARIOS CIENTIFICOS - TCC</t>
  </si>
  <si>
    <t>LI IV</t>
  </si>
  <si>
    <t>LINGUA INGLESA IV</t>
  </si>
  <si>
    <t>4º Série</t>
  </si>
  <si>
    <t>ELL</t>
  </si>
  <si>
    <t>ENSINO DE LINGUAS E LITERATURA</t>
  </si>
  <si>
    <t>FLIBRAS</t>
  </si>
  <si>
    <t>FUNDAMENTOS EM LIBRAS</t>
  </si>
  <si>
    <t>HERBERTZ FERREIRA</t>
  </si>
  <si>
    <t>LIJFL</t>
  </si>
  <si>
    <t>LITERATURA INFANTO-JUVENIL E FORMAÇÃO DE LEITORES</t>
  </si>
  <si>
    <t>ECS – LLP</t>
  </si>
  <si>
    <t>ESTAGIO CURRICULAR SUPERVISIONADO EM LINGUA E LITERATURAS DE LINGUA PORTUGUESA</t>
  </si>
  <si>
    <t>LP IV</t>
  </si>
  <si>
    <t>LINGUA PORTUGUESA IV</t>
  </si>
  <si>
    <t>ECS-LLI</t>
  </si>
  <si>
    <t>ESTAGIO CURRICULAR SUPERVISIONADO EM LINGUA E LITERATURAS DE LINGUA INGLESA</t>
  </si>
  <si>
    <t>TEE</t>
  </si>
  <si>
    <t>TÓPICOS EM EDUCAÇÃO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</si>
</sst>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6]General"/>
    <numFmt numFmtId="165" formatCode="mmmm"/>
    <numFmt numFmtId="166" formatCode="d"/>
    <numFmt numFmtId="167" formatCode="dddd"/>
    <numFmt numFmtId="168" formatCode="[$-416]0.00E+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1"/>
    </font>
    <font>
      <b/>
      <sz val="10"/>
      <color rgb="FFFFFFFF"/>
      <name val="Arial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0"/>
      <color rgb="FFFFFFFF"/>
      <name val="Arial1"/>
    </font>
    <font>
      <sz val="12"/>
      <color rgb="FF000000"/>
      <name val="Arial1"/>
    </font>
    <font>
      <sz val="12"/>
      <color rgb="FF00000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93C47D"/>
        <bgColor rgb="FF93C47D"/>
      </patternFill>
    </fill>
    <fill>
      <patternFill patternType="solid">
        <fgColor rgb="FFA4C2F4"/>
        <bgColor rgb="FFA4C2F4"/>
      </patternFill>
    </fill>
    <fill>
      <patternFill patternType="solid">
        <fgColor rgb="FFF6B26B"/>
        <bgColor rgb="FFF6B26B"/>
      </patternFill>
    </fill>
    <fill>
      <patternFill patternType="solid">
        <fgColor rgb="FFEAD1DC"/>
        <bgColor rgb="FFEAD1DC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9FC5E8"/>
        <bgColor rgb="FF9FC5E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2" fillId="0" borderId="0" applyBorder="0" applyProtection="0"/>
    <xf numFmtId="0" fontId="19" fillId="0" borderId="0" applyNumberFormat="0" applyFill="0" applyBorder="0" applyAlignment="0" applyProtection="0"/>
  </cellStyleXfs>
  <cellXfs count="68">
    <xf numFmtId="0" fontId="0" fillId="0" borderId="0" xfId="0"/>
    <xf numFmtId="165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 applyProtection="1">
      <alignment horizontal="center" vertical="center" wrapText="1"/>
    </xf>
    <xf numFmtId="167" fontId="3" fillId="2" borderId="1" xfId="1" applyNumberFormat="1" applyFont="1" applyFill="1" applyBorder="1" applyAlignment="1" applyProtection="1">
      <alignment horizontal="center" vertical="center" wrapText="1"/>
    </xf>
    <xf numFmtId="164" fontId="4" fillId="3" borderId="0" xfId="1" applyFont="1" applyFill="1" applyProtection="1"/>
    <xf numFmtId="164" fontId="4" fillId="3" borderId="0" xfId="1" applyFont="1" applyFill="1" applyAlignment="1" applyProtection="1">
      <alignment horizontal="center"/>
    </xf>
    <xf numFmtId="164" fontId="4" fillId="4" borderId="0" xfId="1" applyFont="1" applyFill="1" applyProtection="1"/>
    <xf numFmtId="164" fontId="4" fillId="4" borderId="0" xfId="1" applyFont="1" applyFill="1" applyAlignment="1" applyProtection="1">
      <alignment horizontal="center"/>
    </xf>
    <xf numFmtId="164" fontId="4" fillId="5" borderId="0" xfId="1" applyFont="1" applyFill="1" applyProtection="1"/>
    <xf numFmtId="164" fontId="4" fillId="5" borderId="0" xfId="1" applyFont="1" applyFill="1" applyAlignment="1" applyProtection="1">
      <alignment horizontal="center"/>
    </xf>
    <xf numFmtId="164" fontId="4" fillId="6" borderId="0" xfId="1" applyFont="1" applyFill="1" applyProtection="1"/>
    <xf numFmtId="164" fontId="4" fillId="6" borderId="0" xfId="1" applyFont="1" applyFill="1" applyAlignment="1" applyProtection="1">
      <alignment horizontal="center"/>
    </xf>
    <xf numFmtId="164" fontId="5" fillId="2" borderId="0" xfId="1" applyFont="1" applyFill="1" applyProtection="1"/>
    <xf numFmtId="164" fontId="5" fillId="2" borderId="0" xfId="1" applyFont="1" applyFill="1" applyAlignment="1" applyProtection="1">
      <alignment horizontal="center"/>
    </xf>
    <xf numFmtId="164" fontId="4" fillId="2" borderId="0" xfId="1" applyFont="1" applyFill="1" applyProtection="1"/>
    <xf numFmtId="164" fontId="4" fillId="2" borderId="0" xfId="1" applyFont="1" applyFill="1" applyAlignment="1" applyProtection="1">
      <alignment horizontal="center"/>
    </xf>
    <xf numFmtId="164" fontId="4" fillId="3" borderId="0" xfId="1" applyFont="1" applyFill="1" applyAlignment="1" applyProtection="1">
      <alignment horizontal="left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166" fontId="7" fillId="2" borderId="1" xfId="1" applyNumberFormat="1" applyFont="1" applyFill="1" applyBorder="1" applyAlignment="1" applyProtection="1">
      <alignment horizontal="center" vertical="center" wrapText="1"/>
    </xf>
    <xf numFmtId="167" fontId="7" fillId="2" borderId="1" xfId="1" applyNumberFormat="1" applyFont="1" applyFill="1" applyBorder="1" applyAlignment="1" applyProtection="1">
      <alignment horizontal="center" vertical="center" wrapText="1"/>
    </xf>
    <xf numFmtId="164" fontId="8" fillId="3" borderId="0" xfId="1" applyFont="1" applyFill="1" applyProtection="1"/>
    <xf numFmtId="164" fontId="8" fillId="3" borderId="0" xfId="1" applyFont="1" applyFill="1" applyAlignment="1" applyProtection="1">
      <alignment horizontal="center"/>
    </xf>
    <xf numFmtId="164" fontId="8" fillId="4" borderId="0" xfId="1" applyFont="1" applyFill="1" applyProtection="1"/>
    <xf numFmtId="164" fontId="8" fillId="4" borderId="0" xfId="1" applyFont="1" applyFill="1" applyAlignment="1" applyProtection="1">
      <alignment horizontal="center"/>
    </xf>
    <xf numFmtId="164" fontId="8" fillId="5" borderId="0" xfId="1" applyFont="1" applyFill="1" applyProtection="1"/>
    <xf numFmtId="164" fontId="8" fillId="5" borderId="0" xfId="1" applyFont="1" applyFill="1" applyAlignment="1" applyProtection="1">
      <alignment horizontal="center"/>
    </xf>
    <xf numFmtId="164" fontId="8" fillId="6" borderId="0" xfId="1" applyFont="1" applyFill="1" applyProtection="1"/>
    <xf numFmtId="164" fontId="8" fillId="6" borderId="0" xfId="1" applyFont="1" applyFill="1" applyAlignment="1" applyProtection="1">
      <alignment horizontal="center"/>
    </xf>
    <xf numFmtId="0" fontId="1" fillId="0" borderId="0" xfId="0" applyFont="1"/>
    <xf numFmtId="164" fontId="7" fillId="2" borderId="1" xfId="1" applyFont="1" applyFill="1" applyBorder="1" applyAlignment="1" applyProtection="1">
      <alignment horizontal="center" vertical="center" wrapText="1"/>
    </xf>
    <xf numFmtId="164" fontId="9" fillId="2" borderId="0" xfId="1" applyFont="1" applyFill="1" applyProtection="1"/>
    <xf numFmtId="164" fontId="9" fillId="2" borderId="0" xfId="1" applyFont="1" applyFill="1" applyAlignment="1" applyProtection="1">
      <alignment horizontal="center"/>
    </xf>
    <xf numFmtId="164" fontId="8" fillId="2" borderId="0" xfId="1" applyFont="1" applyFill="1" applyProtection="1"/>
    <xf numFmtId="164" fontId="8" fillId="2" borderId="0" xfId="1" applyFont="1" applyFill="1" applyAlignment="1" applyProtection="1">
      <alignment horizontal="center"/>
    </xf>
    <xf numFmtId="164" fontId="10" fillId="4" borderId="0" xfId="1" applyFont="1" applyFill="1" applyAlignment="1" applyProtection="1">
      <alignment horizontal="center"/>
    </xf>
    <xf numFmtId="168" fontId="8" fillId="6" borderId="0" xfId="1" applyNumberFormat="1" applyFont="1" applyFill="1" applyAlignment="1" applyProtection="1">
      <alignment horizontal="center"/>
    </xf>
    <xf numFmtId="164" fontId="8" fillId="3" borderId="0" xfId="1" applyFont="1" applyFill="1" applyAlignment="1" applyProtection="1">
      <alignment horizontal="left"/>
    </xf>
    <xf numFmtId="164" fontId="9" fillId="3" borderId="0" xfId="1" applyFont="1" applyFill="1" applyProtection="1"/>
    <xf numFmtId="164" fontId="9" fillId="3" borderId="0" xfId="1" applyFont="1" applyFill="1" applyAlignment="1" applyProtection="1">
      <alignment horizontal="center"/>
    </xf>
    <xf numFmtId="0" fontId="10" fillId="0" borderId="0" xfId="0" applyFont="1"/>
    <xf numFmtId="164" fontId="11" fillId="7" borderId="1" xfId="1" applyFont="1" applyFill="1" applyBorder="1" applyAlignment="1" applyProtection="1">
      <alignment horizontal="center" wrapText="1"/>
    </xf>
    <xf numFmtId="164" fontId="7" fillId="7" borderId="1" xfId="1" applyFont="1" applyFill="1" applyBorder="1" applyAlignment="1" applyProtection="1">
      <alignment horizontal="right"/>
    </xf>
    <xf numFmtId="164" fontId="12" fillId="8" borderId="0" xfId="1" applyFont="1" applyFill="1" applyAlignment="1" applyProtection="1">
      <alignment horizontal="left" vertical="center"/>
    </xf>
    <xf numFmtId="164" fontId="12" fillId="8" borderId="0" xfId="1" applyFont="1" applyFill="1" applyAlignment="1" applyProtection="1">
      <alignment horizontal="center" vertical="center"/>
    </xf>
    <xf numFmtId="164" fontId="12" fillId="8" borderId="0" xfId="1" applyFont="1" applyFill="1" applyAlignment="1" applyProtection="1">
      <alignment vertical="center"/>
    </xf>
    <xf numFmtId="164" fontId="13" fillId="8" borderId="0" xfId="1" applyFont="1" applyFill="1" applyAlignment="1" applyProtection="1">
      <alignment vertical="center"/>
    </xf>
    <xf numFmtId="164" fontId="13" fillId="8" borderId="0" xfId="1" applyFont="1" applyFill="1" applyAlignment="1" applyProtection="1">
      <alignment horizontal="center" vertical="center"/>
    </xf>
    <xf numFmtId="164" fontId="13" fillId="8" borderId="0" xfId="1" applyFont="1" applyFill="1" applyAlignment="1" applyProtection="1">
      <alignment horizontal="left" vertical="center"/>
    </xf>
    <xf numFmtId="164" fontId="13" fillId="8" borderId="0" xfId="1" applyFont="1" applyFill="1" applyAlignment="1" applyProtection="1">
      <alignment horizontal="right" vertical="center"/>
    </xf>
    <xf numFmtId="164" fontId="14" fillId="8" borderId="0" xfId="1" applyFont="1" applyFill="1" applyAlignment="1" applyProtection="1">
      <alignment horizontal="left" vertical="center"/>
    </xf>
    <xf numFmtId="164" fontId="15" fillId="8" borderId="0" xfId="1" applyFont="1" applyFill="1" applyAlignment="1" applyProtection="1">
      <alignment horizontal="left" vertical="center"/>
    </xf>
    <xf numFmtId="164" fontId="9" fillId="0" borderId="0" xfId="1" applyFont="1" applyProtection="1"/>
    <xf numFmtId="164" fontId="16" fillId="7" borderId="1" xfId="1" applyFont="1" applyFill="1" applyBorder="1" applyAlignment="1" applyProtection="1">
      <alignment horizontal="right" vertical="center" wrapText="1"/>
    </xf>
    <xf numFmtId="164" fontId="17" fillId="7" borderId="2" xfId="1" applyFont="1" applyFill="1" applyBorder="1" applyAlignment="1" applyProtection="1">
      <alignment horizontal="center" vertical="center" wrapText="1"/>
    </xf>
    <xf numFmtId="164" fontId="18" fillId="7" borderId="2" xfId="1" applyFont="1" applyFill="1" applyBorder="1" applyAlignment="1" applyProtection="1">
      <alignment horizontal="center" vertical="center" wrapText="1"/>
    </xf>
    <xf numFmtId="164" fontId="16" fillId="6" borderId="1" xfId="1" applyFont="1" applyFill="1" applyBorder="1" applyAlignment="1" applyProtection="1">
      <alignment horizontal="center" vertical="center" wrapText="1"/>
    </xf>
    <xf numFmtId="164" fontId="7" fillId="6" borderId="1" xfId="1" applyFont="1" applyFill="1" applyBorder="1" applyAlignment="1" applyProtection="1">
      <alignment horizontal="center" vertical="center" wrapText="1"/>
    </xf>
    <xf numFmtId="164" fontId="19" fillId="8" borderId="0" xfId="2" applyNumberFormat="1" applyFill="1" applyAlignment="1" applyProtection="1">
      <alignment horizontal="left" vertical="center"/>
    </xf>
    <xf numFmtId="164" fontId="4" fillId="4" borderId="0" xfId="1" applyFont="1" applyFill="1" applyAlignment="1" applyProtection="1">
      <alignment horizontal="left"/>
    </xf>
    <xf numFmtId="164" fontId="4" fillId="9" borderId="0" xfId="1" applyFont="1" applyFill="1" applyAlignment="1" applyProtection="1">
      <alignment horizontal="left"/>
    </xf>
    <xf numFmtId="164" fontId="20" fillId="2" borderId="1" xfId="1" applyFont="1" applyFill="1" applyBorder="1" applyAlignment="1" applyProtection="1">
      <alignment horizontal="center" vertical="center" wrapText="1"/>
    </xf>
    <xf numFmtId="164" fontId="20" fillId="2" borderId="1" xfId="1" applyFont="1" applyFill="1" applyBorder="1" applyAlignment="1" applyProtection="1">
      <alignment horizontal="center" vertical="center"/>
    </xf>
    <xf numFmtId="164" fontId="6" fillId="3" borderId="0" xfId="2" applyNumberFormat="1" applyFont="1" applyFill="1" applyAlignment="1"/>
    <xf numFmtId="164" fontId="6" fillId="3" borderId="0" xfId="2" applyNumberFormat="1" applyFont="1" applyFill="1" applyAlignment="1" applyProtection="1"/>
    <xf numFmtId="164" fontId="6" fillId="4" borderId="0" xfId="2" applyNumberFormat="1" applyFont="1" applyFill="1" applyAlignment="1" applyProtection="1"/>
    <xf numFmtId="164" fontId="6" fillId="5" borderId="0" xfId="2" applyNumberFormat="1" applyFont="1" applyFill="1" applyAlignment="1" applyProtection="1"/>
    <xf numFmtId="164" fontId="6" fillId="6" borderId="0" xfId="2" applyNumberFormat="1" applyFont="1" applyFill="1" applyAlignment="1" applyProtection="1"/>
    <xf numFmtId="0" fontId="0" fillId="0" borderId="0" xfId="0" applyAlignment="1">
      <alignment horizontal="center"/>
    </xf>
  </cellXfs>
  <cellStyles count="3">
    <cellStyle name="Excel Built-in Normal" xfId="1" xr:uid="{4CF5E4D4-2DA4-48BD-81C9-13C7B930FB9A}"/>
    <cellStyle name="Hiperlink" xfId="2" builtinId="8"/>
    <cellStyle name="Normal" xfId="0" builtinId="0"/>
  </cellStyles>
  <dxfs count="6">
    <dxf>
      <fill>
        <patternFill patternType="solid">
          <fgColor rgb="FF0000FF"/>
          <bgColor rgb="FF0000FF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0000FF"/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avia/Downloads/Calend&#225;rio%20-%202022%20-%20ingles%20Cursos%20de%20Letras%20UUCG%202&#170;%20sec%20acad%20(1)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panhol_"/>
      <sheetName val="Inglês"/>
      <sheetName val="ESPANHOL_(Contatos_e_legendas)"/>
      <sheetName val="INGLES_(Contatos_e_legendas)"/>
      <sheetName val="Contatos_gerais"/>
      <sheetName val="Plan3"/>
    </sheetNames>
    <sheetDataSet>
      <sheetData sheetId="0"/>
      <sheetData sheetId="1">
        <row r="2">
          <cell r="D2" t="str">
            <v>LETRAS-INGLÊS</v>
          </cell>
        </row>
        <row r="3">
          <cell r="D3" t="str">
            <v>Campo Grande</v>
          </cell>
        </row>
        <row r="4">
          <cell r="D4" t="str">
            <v>Marlon Leal Rodrigues</v>
          </cell>
          <cell r="G4" t="str">
            <v>Contato</v>
          </cell>
        </row>
        <row r="5">
          <cell r="D5" t="str">
            <v>Nidia Afonso Dias</v>
          </cell>
        </row>
        <row r="6">
          <cell r="D6">
            <v>2022</v>
          </cell>
        </row>
        <row r="7">
          <cell r="D7" t="str">
            <v>1a SÉRIE</v>
          </cell>
          <cell r="G7" t="str">
            <v>2a SÉRIE</v>
          </cell>
          <cell r="J7" t="str">
            <v>3a SÉRIE</v>
          </cell>
          <cell r="M7" t="str">
            <v>4a SÉRIE</v>
          </cell>
        </row>
        <row r="8">
          <cell r="D8" t="str">
            <v>Disciplina</v>
          </cell>
          <cell r="G8" t="str">
            <v>Disciplina</v>
          </cell>
          <cell r="J8" t="str">
            <v>Disciplina</v>
          </cell>
          <cell r="M8" t="str">
            <v>Disciplina</v>
          </cell>
        </row>
        <row r="9">
          <cell r="D9" t="str">
            <v>Aula vaga</v>
          </cell>
          <cell r="G9" t="str">
            <v>Literatura e Cultura Brasileira II</v>
          </cell>
          <cell r="J9" t="str">
            <v>LIngua Portuguesa III</v>
          </cell>
          <cell r="M9" t="str">
            <v>Aula vaga</v>
          </cell>
        </row>
        <row r="10">
          <cell r="D10" t="str">
            <v>Produção de Textos e Prática de Leitura</v>
          </cell>
          <cell r="G10" t="str">
            <v>Linguagem e Tecnologias Digitais</v>
          </cell>
          <cell r="J10" t="str">
            <v>Literatura Britânica</v>
          </cell>
          <cell r="M10" t="str">
            <v>Ensino de LInguas e Literatura</v>
          </cell>
        </row>
        <row r="11">
          <cell r="D11" t="str">
            <v>Introdução à LinguIstica I</v>
          </cell>
          <cell r="G11" t="str">
            <v>Literatura Portuguesa I</v>
          </cell>
          <cell r="J11" t="str">
            <v>Literatura Norte-Americana</v>
          </cell>
          <cell r="M11" t="str">
            <v>Fundamentos em Libras</v>
          </cell>
        </row>
        <row r="12">
          <cell r="D12" t="str">
            <v>Introdução à CrItica LiterAria</v>
          </cell>
          <cell r="G12" t="str">
            <v>Linguagem e Tecnologias Digitais</v>
          </cell>
          <cell r="J12" t="str">
            <v>Língua e Cultura Latina II</v>
          </cell>
          <cell r="M12" t="str">
            <v>Fundamentos em Libras</v>
          </cell>
        </row>
        <row r="13">
          <cell r="D13" t="str">
            <v>Literatura e Cultura Brasileira I</v>
          </cell>
          <cell r="G13" t="str">
            <v>Língua Ingelsa II</v>
          </cell>
          <cell r="J13" t="str">
            <v>Aula vaga</v>
          </cell>
          <cell r="M13" t="str">
            <v>Literatura Infanto-Juvenil e Formação de Leitores</v>
          </cell>
        </row>
        <row r="14">
          <cell r="D14" t="str">
            <v>Aula vaga</v>
          </cell>
          <cell r="J14" t="str">
            <v>Aula vaga</v>
          </cell>
          <cell r="M14" t="str">
            <v>Aula vaga</v>
          </cell>
        </row>
        <row r="16">
          <cell r="D16" t="str">
            <v>LIngua Portuguesa I</v>
          </cell>
          <cell r="G16" t="str">
            <v>Literatura e Cultura Brasileira II</v>
          </cell>
          <cell r="J16" t="str">
            <v>LIngua Portuguesa III</v>
          </cell>
          <cell r="M16" t="str">
            <v>Aula vaga</v>
          </cell>
        </row>
        <row r="17">
          <cell r="D17" t="str">
            <v>Produção de Textos e Prática de Leitura</v>
          </cell>
          <cell r="G17" t="str">
            <v>Linguagem e Tecnologias Digitais</v>
          </cell>
          <cell r="J17" t="str">
            <v>Literatura Britânica</v>
          </cell>
          <cell r="M17" t="str">
            <v>Ensino de LInguas e Literatura</v>
          </cell>
        </row>
        <row r="18">
          <cell r="D18" t="str">
            <v>Introdução à LinguIstica I</v>
          </cell>
          <cell r="G18" t="str">
            <v>Literatura Portuguesa I</v>
          </cell>
          <cell r="J18" t="str">
            <v>Literatura Norte-Americana</v>
          </cell>
          <cell r="M18" t="str">
            <v>Fundamentos em Libras</v>
          </cell>
        </row>
        <row r="19">
          <cell r="D19" t="str">
            <v>Introdução à CrItica LiterAria</v>
          </cell>
          <cell r="G19" t="str">
            <v>Linguagem e Tecnologias Digitais</v>
          </cell>
          <cell r="J19" t="str">
            <v>Língua e Cultura Latina II</v>
          </cell>
          <cell r="M19" t="str">
            <v>Fundamentos em Libras</v>
          </cell>
        </row>
        <row r="20">
          <cell r="D20" t="str">
            <v>Literatura e Cultura Brasileira I</v>
          </cell>
          <cell r="G20" t="str">
            <v>Língua Inglesa II</v>
          </cell>
          <cell r="J20" t="str">
            <v>Aula vaga</v>
          </cell>
          <cell r="M20" t="str">
            <v>Literatura Infanto-Juvenil e Formação de Leitores</v>
          </cell>
        </row>
        <row r="21">
          <cell r="D21" t="str">
            <v>Aula vaga</v>
          </cell>
          <cell r="J21" t="str">
            <v>Aula vaga</v>
          </cell>
          <cell r="M21" t="str">
            <v>Aula vaga</v>
          </cell>
        </row>
        <row r="23">
          <cell r="D23" t="str">
            <v>LIngua Portuguesa I</v>
          </cell>
          <cell r="G23" t="str">
            <v>Literatura e Cultura Brasileira II</v>
          </cell>
          <cell r="J23" t="str">
            <v>LIngua Portuguesa III</v>
          </cell>
          <cell r="M23" t="str">
            <v>Aula vaga</v>
          </cell>
        </row>
        <row r="24">
          <cell r="D24" t="str">
            <v>Produção de Textos e Prática de Leitura</v>
          </cell>
          <cell r="G24" t="str">
            <v>Linguagem e Tecnologias Digitais</v>
          </cell>
          <cell r="J24" t="str">
            <v>Literatura Britânica</v>
          </cell>
          <cell r="M24" t="str">
            <v>Ensino de LInguas e Literatura</v>
          </cell>
        </row>
        <row r="25">
          <cell r="D25" t="str">
            <v>Introdução à LinguIstica I</v>
          </cell>
          <cell r="G25" t="str">
            <v>Literatura Portuguesa I</v>
          </cell>
          <cell r="J25" t="str">
            <v>Literatura Norte-Americana</v>
          </cell>
          <cell r="M25" t="str">
            <v>Fundamentos em Libras</v>
          </cell>
        </row>
        <row r="26">
          <cell r="D26" t="str">
            <v>Introdução à CrItica LiterAria</v>
          </cell>
          <cell r="G26" t="str">
            <v>Linguagem e Tecnologias Digitais</v>
          </cell>
          <cell r="J26" t="str">
            <v>Língua e Cultura Latina II</v>
          </cell>
          <cell r="M26" t="str">
            <v>Fundamentos em Libras</v>
          </cell>
        </row>
        <row r="27">
          <cell r="D27" t="str">
            <v>Literatura e Cultura Brasileira I</v>
          </cell>
          <cell r="G27" t="str">
            <v>Língua Inglesa II</v>
          </cell>
          <cell r="J27" t="str">
            <v>Aula vaga</v>
          </cell>
          <cell r="M27" t="str">
            <v>Literatura Infanto-Juvenil e Formação de Leitores</v>
          </cell>
        </row>
        <row r="28">
          <cell r="D28" t="str">
            <v>Aula vaga</v>
          </cell>
          <cell r="J28" t="str">
            <v>Aula vaga</v>
          </cell>
          <cell r="M28" t="str">
            <v>Aula vaga</v>
          </cell>
        </row>
        <row r="30">
          <cell r="D30" t="str">
            <v>LIngua Portuguesa I</v>
          </cell>
          <cell r="G30" t="str">
            <v>Literatura e Cultura Brasileira II</v>
          </cell>
          <cell r="J30" t="str">
            <v>LIngua Portuguesa III</v>
          </cell>
          <cell r="M30" t="str">
            <v>Aula vaga</v>
          </cell>
        </row>
        <row r="31">
          <cell r="D31" t="str">
            <v>Produção de Textos e Prática de Leitura</v>
          </cell>
          <cell r="G31" t="str">
            <v>Linguagem e Tecnologias Digitais</v>
          </cell>
          <cell r="J31" t="str">
            <v>Literatura Britânica</v>
          </cell>
          <cell r="M31" t="str">
            <v>Ensino de LInguas e Literatura</v>
          </cell>
        </row>
        <row r="32">
          <cell r="D32" t="str">
            <v>Introdução à LinguIstica I</v>
          </cell>
          <cell r="G32" t="str">
            <v>Literatura Portuguesa I</v>
          </cell>
          <cell r="J32" t="str">
            <v>Literatura Norte-Americana</v>
          </cell>
          <cell r="M32" t="str">
            <v>Fundamentos em Libras</v>
          </cell>
        </row>
        <row r="33">
          <cell r="D33" t="str">
            <v>Introdução à CrItica LiterAria</v>
          </cell>
          <cell r="G33" t="str">
            <v>Linguagem e Tecnologias Digitais</v>
          </cell>
          <cell r="J33" t="str">
            <v>Aula vaga</v>
          </cell>
          <cell r="M33" t="str">
            <v>Fundamentos em Libras</v>
          </cell>
        </row>
        <row r="34">
          <cell r="D34" t="str">
            <v>Literatura e Cultura Brasileira I</v>
          </cell>
          <cell r="G34" t="str">
            <v>Língua Inglesa II</v>
          </cell>
          <cell r="J34" t="str">
            <v>Aula vaga</v>
          </cell>
          <cell r="M34" t="str">
            <v>Literatura Infanto-Juvenil e Formação de Leitores</v>
          </cell>
        </row>
        <row r="35">
          <cell r="D35" t="str">
            <v>Aula vaga</v>
          </cell>
          <cell r="J35" t="str">
            <v>Aula vaga</v>
          </cell>
          <cell r="M35" t="str">
            <v>Aula vaga</v>
          </cell>
        </row>
        <row r="37">
          <cell r="D37" t="str">
            <v>LIngua Portuguesa I</v>
          </cell>
          <cell r="G37" t="str">
            <v>Literatura e Cultura Brasileira II</v>
          </cell>
          <cell r="J37" t="str">
            <v>LIngua Portuguesa III</v>
          </cell>
          <cell r="M37" t="str">
            <v>Aula vaga</v>
          </cell>
        </row>
        <row r="38">
          <cell r="D38" t="str">
            <v>Produção de Textos e Prática de Leitura</v>
          </cell>
          <cell r="G38" t="str">
            <v>Linguagem e Tecnologias Digitais</v>
          </cell>
          <cell r="J38" t="str">
            <v>Literatura Britânica</v>
          </cell>
          <cell r="M38" t="str">
            <v>Ensino de LInguas e Literatura</v>
          </cell>
        </row>
        <row r="39">
          <cell r="D39" t="str">
            <v>Introdução à LinguIstica I</v>
          </cell>
          <cell r="G39" t="str">
            <v>Literatura Portuguesa I</v>
          </cell>
          <cell r="J39" t="str">
            <v>Literatura Norte-Americana</v>
          </cell>
          <cell r="M39" t="str">
            <v>Fundamentos em Libras</v>
          </cell>
        </row>
        <row r="40">
          <cell r="D40" t="str">
            <v>Introdução à CrItica LiterAria</v>
          </cell>
          <cell r="G40" t="str">
            <v>Linguagem e Tecnologias Digitais</v>
          </cell>
          <cell r="J40" t="str">
            <v>Língua e Cultura Latina II</v>
          </cell>
          <cell r="M40" t="str">
            <v>Fundamentos em Libras</v>
          </cell>
        </row>
        <row r="41">
          <cell r="D41" t="str">
            <v>Literatura e Cultura Brasileira I</v>
          </cell>
          <cell r="G41" t="str">
            <v>LIngua Inglesa II</v>
          </cell>
          <cell r="J41" t="str">
            <v>Aula vaga</v>
          </cell>
          <cell r="M41" t="str">
            <v>Literatura Infanto-Juvenil e Formação de Leitores</v>
          </cell>
        </row>
        <row r="42">
          <cell r="D42" t="str">
            <v>Aula vaga</v>
          </cell>
          <cell r="G42" t="str">
            <v>LIngua Inglesa II</v>
          </cell>
          <cell r="J42" t="str">
            <v>Aula vaga</v>
          </cell>
          <cell r="M42" t="str">
            <v>Aula vaga</v>
          </cell>
        </row>
        <row r="44">
          <cell r="D44" t="str">
            <v>LIngua Portuguesa I</v>
          </cell>
          <cell r="G44" t="str">
            <v>Literatura e Cultura Brasileira II</v>
          </cell>
          <cell r="J44" t="str">
            <v>LIngua Portuguesa III</v>
          </cell>
          <cell r="M44" t="str">
            <v>Aula vaga</v>
          </cell>
        </row>
        <row r="45">
          <cell r="D45" t="str">
            <v>Produção de Textos e Prática de Leitura</v>
          </cell>
          <cell r="G45" t="str">
            <v>Linguagem e Tecnologias Digitais</v>
          </cell>
          <cell r="J45" t="str">
            <v>Literatura Britânica</v>
          </cell>
          <cell r="M45" t="str">
            <v>Ensino de LInguas e Literatura</v>
          </cell>
        </row>
        <row r="46">
          <cell r="D46" t="str">
            <v>Introdução à LinguIstica I</v>
          </cell>
          <cell r="G46" t="str">
            <v>Literatura Portuguesa I</v>
          </cell>
          <cell r="J46" t="str">
            <v>Literatura Norte-Americana</v>
          </cell>
          <cell r="M46" t="str">
            <v>Fundamentos em Libras</v>
          </cell>
        </row>
        <row r="47">
          <cell r="D47" t="str">
            <v>Recesso</v>
          </cell>
          <cell r="G47" t="str">
            <v>Recesso</v>
          </cell>
          <cell r="J47" t="str">
            <v>Recesso</v>
          </cell>
          <cell r="M47" t="str">
            <v>Recesso</v>
          </cell>
        </row>
        <row r="48">
          <cell r="D48" t="str">
            <v>Feriado</v>
          </cell>
          <cell r="G48" t="str">
            <v>Feriado</v>
          </cell>
          <cell r="J48" t="str">
            <v>Feriado</v>
          </cell>
          <cell r="M48" t="str">
            <v>Feriado</v>
          </cell>
        </row>
        <row r="49">
          <cell r="D49" t="str">
            <v>Aula vaga</v>
          </cell>
          <cell r="G49" t="str">
            <v>Aula vaga</v>
          </cell>
          <cell r="J49" t="str">
            <v>Aula vaga</v>
          </cell>
          <cell r="M49" t="str">
            <v>Aula vaga</v>
          </cell>
        </row>
        <row r="51">
          <cell r="D51" t="str">
            <v>LIngua Portuguesa I</v>
          </cell>
          <cell r="G51" t="str">
            <v>Literatura e Cultura Brasileira II</v>
          </cell>
          <cell r="J51" t="str">
            <v>LIngua Portuguesa III</v>
          </cell>
          <cell r="M51" t="str">
            <v>Aula vaga</v>
          </cell>
        </row>
        <row r="52">
          <cell r="D52" t="str">
            <v>Produção de Textos e Prática de Leitura</v>
          </cell>
          <cell r="G52" t="str">
            <v>Linguagem e Tecnologias Digitais</v>
          </cell>
          <cell r="J52" t="str">
            <v>Literatura Britânica</v>
          </cell>
          <cell r="M52" t="str">
            <v>Ensino de LInguas e Literatura</v>
          </cell>
        </row>
        <row r="53">
          <cell r="D53" t="str">
            <v>Introdução à LinguIstica I</v>
          </cell>
          <cell r="G53" t="str">
            <v>Literatura Portuguesa I</v>
          </cell>
          <cell r="J53" t="str">
            <v>Literatura Norte-Americana</v>
          </cell>
          <cell r="M53" t="str">
            <v>Fundamentos em Libras</v>
          </cell>
        </row>
        <row r="54">
          <cell r="D54" t="str">
            <v>Feriado</v>
          </cell>
          <cell r="G54" t="str">
            <v>Feriado</v>
          </cell>
          <cell r="J54" t="str">
            <v>Feriado</v>
          </cell>
          <cell r="M54" t="str">
            <v>Feriado</v>
          </cell>
        </row>
        <row r="55">
          <cell r="D55" t="str">
            <v>Recesso</v>
          </cell>
          <cell r="G55" t="str">
            <v>Recesso</v>
          </cell>
          <cell r="J55" t="str">
            <v>Recesso</v>
          </cell>
          <cell r="M55" t="str">
            <v>Recesso</v>
          </cell>
        </row>
        <row r="56">
          <cell r="D56" t="str">
            <v>Aula vaga</v>
          </cell>
          <cell r="G56" t="str">
            <v>Aula vaga</v>
          </cell>
          <cell r="J56" t="str">
            <v>Aula vaga</v>
          </cell>
          <cell r="M56" t="str">
            <v>Aula vaga</v>
          </cell>
        </row>
        <row r="58">
          <cell r="D58" t="str">
            <v>LIngua Portuguesa I</v>
          </cell>
          <cell r="G58" t="str">
            <v>Literatura e Cultura Brasileira II</v>
          </cell>
          <cell r="J58" t="str">
            <v>LIngua Portuguesa III</v>
          </cell>
          <cell r="M58" t="str">
            <v>Aula vaga</v>
          </cell>
        </row>
        <row r="59">
          <cell r="D59" t="str">
            <v>Produção de Textos e Prática de Leitura</v>
          </cell>
          <cell r="G59" t="str">
            <v>Linguagem e Tecnologias Digitais</v>
          </cell>
          <cell r="J59" t="str">
            <v>Literatura Britânica</v>
          </cell>
          <cell r="M59" t="str">
            <v>Ensino de LInguas e Literatura</v>
          </cell>
        </row>
        <row r="60">
          <cell r="D60" t="str">
            <v>Introdução à LinguIstica I</v>
          </cell>
          <cell r="G60" t="str">
            <v>Literatura Portuguesa I</v>
          </cell>
          <cell r="J60" t="str">
            <v>Literatura Norte-Americana</v>
          </cell>
          <cell r="M60" t="str">
            <v>Fundamentos em Libras</v>
          </cell>
        </row>
        <row r="61">
          <cell r="D61" t="str">
            <v>Introdução à CrItica LiterAria</v>
          </cell>
          <cell r="G61" t="str">
            <v>Linguagem e Tecnologias Digitais</v>
          </cell>
          <cell r="J61" t="str">
            <v>Língua e Cultura Latina II</v>
          </cell>
          <cell r="M61" t="str">
            <v>Fundamentos em Libras</v>
          </cell>
        </row>
        <row r="62">
          <cell r="D62" t="str">
            <v>Literatura e Cultura Brasileira I</v>
          </cell>
          <cell r="G62" t="str">
            <v>Língua Inglesa II</v>
          </cell>
          <cell r="J62" t="str">
            <v>Aula vaga</v>
          </cell>
          <cell r="M62" t="str">
            <v>Literatura Infanto-Juvenil e Formação de Leitores</v>
          </cell>
        </row>
        <row r="63">
          <cell r="D63" t="str">
            <v>Aula vaga</v>
          </cell>
          <cell r="G63" t="str">
            <v>Língua Inglesa II</v>
          </cell>
          <cell r="J63" t="str">
            <v>Aula vaga</v>
          </cell>
          <cell r="M63" t="str">
            <v>Literatura Infanto-Juvenil e Formação de Leitores</v>
          </cell>
        </row>
        <row r="65">
          <cell r="D65" t="str">
            <v>LIngua Portuguesa I</v>
          </cell>
          <cell r="G65" t="str">
            <v>Literatura e Cultura Brasileira II</v>
          </cell>
          <cell r="J65" t="str">
            <v>LIngua Portuguesa III</v>
          </cell>
          <cell r="M65" t="str">
            <v>Aula vaga</v>
          </cell>
        </row>
        <row r="66">
          <cell r="D66" t="str">
            <v>Produção de Textos e Prática de Leitura</v>
          </cell>
          <cell r="G66" t="str">
            <v>Introdução à LinguIstica II</v>
          </cell>
          <cell r="J66" t="str">
            <v>Literatura Britânica</v>
          </cell>
          <cell r="M66" t="str">
            <v>Ensino de LInguas e Literatura</v>
          </cell>
        </row>
        <row r="67">
          <cell r="D67" t="str">
            <v>Introdução à LinguIstica I</v>
          </cell>
          <cell r="G67" t="str">
            <v>Literatura Portuguesa I</v>
          </cell>
          <cell r="J67" t="str">
            <v>Literatura Norte-Americana</v>
          </cell>
          <cell r="M67" t="str">
            <v>EstAgio Curricular Supervisionado em LIngua e Literaturas de LIngua Portuguesa</v>
          </cell>
        </row>
        <row r="68">
          <cell r="D68" t="str">
            <v>Introdução à CrItica LiterAria</v>
          </cell>
          <cell r="G68" t="str">
            <v>LIngua e Cultura Latina I</v>
          </cell>
          <cell r="J68" t="str">
            <v>LIngua e Cultura Latina II</v>
          </cell>
          <cell r="M68" t="str">
            <v>LIngua Portuguesa IV</v>
          </cell>
        </row>
        <row r="69">
          <cell r="D69" t="str">
            <v>Literatura e Cultura Brasileira I</v>
          </cell>
          <cell r="G69" t="str">
            <v>LIngua Inglesa II</v>
          </cell>
          <cell r="J69" t="str">
            <v>Aula vaga</v>
          </cell>
          <cell r="M69" t="str">
            <v>Literatura Infanto-Juvenil e Formação de Leitores</v>
          </cell>
        </row>
        <row r="70">
          <cell r="D70" t="str">
            <v>Aula vaga</v>
          </cell>
          <cell r="G70" t="str">
            <v>Língua Inglesa II</v>
          </cell>
          <cell r="J70" t="str">
            <v>Aula vaga</v>
          </cell>
          <cell r="M70" t="str">
            <v>Aula vaga</v>
          </cell>
        </row>
        <row r="72">
          <cell r="D72" t="str">
            <v>LIngua Portuguesa I</v>
          </cell>
          <cell r="G72" t="str">
            <v>Literatura e Cultura Brasileira II</v>
          </cell>
          <cell r="J72" t="str">
            <v>LIngua Portuguesa III</v>
          </cell>
          <cell r="M72" t="str">
            <v>Aula vaga</v>
          </cell>
        </row>
        <row r="73">
          <cell r="D73" t="str">
            <v>Produção de Textos e Prática de Leitura</v>
          </cell>
          <cell r="G73" t="str">
            <v>Introdução à LinguIstica II</v>
          </cell>
          <cell r="J73" t="str">
            <v>Literatura Britânica</v>
          </cell>
          <cell r="M73" t="str">
            <v>Ensino de LInguas e Literatura</v>
          </cell>
        </row>
        <row r="74">
          <cell r="D74" t="str">
            <v>Introdução à LinguIstica I</v>
          </cell>
          <cell r="G74" t="str">
            <v>Literatura Portuguesa I</v>
          </cell>
          <cell r="J74" t="str">
            <v>Literatura Norte-Americana</v>
          </cell>
          <cell r="M74" t="str">
            <v>EstAgio Curricular Supervisionado em LIngua e Literaturas de LIngua Portuguesa</v>
          </cell>
        </row>
        <row r="75">
          <cell r="D75" t="str">
            <v>Introdução à CrItica LiterAria</v>
          </cell>
          <cell r="G75" t="str">
            <v>LIngua e Cultura Latina I</v>
          </cell>
          <cell r="J75" t="str">
            <v>LIngua e Cultura Latina II</v>
          </cell>
          <cell r="M75" t="str">
            <v>LIngua Portuguesa IV</v>
          </cell>
        </row>
        <row r="76">
          <cell r="D76" t="str">
            <v>Literatura e Cultura Brasileira I</v>
          </cell>
          <cell r="G76" t="str">
            <v>LIngua Inglesa II</v>
          </cell>
          <cell r="J76" t="str">
            <v>Aula vaga</v>
          </cell>
          <cell r="M76" t="str">
            <v>Literatura Infanto-Juvenil e Formação de Leitores</v>
          </cell>
        </row>
        <row r="77">
          <cell r="D77" t="str">
            <v>Aula vaga</v>
          </cell>
          <cell r="G77" t="str">
            <v>Língua Inglesa II</v>
          </cell>
          <cell r="J77" t="str">
            <v>Aula vaga</v>
          </cell>
          <cell r="M77" t="str">
            <v>Aula vaga</v>
          </cell>
        </row>
        <row r="79">
          <cell r="D79" t="str">
            <v>LIngua Portuguesa I</v>
          </cell>
          <cell r="G79" t="str">
            <v>Literatura e Cultura Brasileira II</v>
          </cell>
          <cell r="J79" t="str">
            <v>LIngua Portuguesa III</v>
          </cell>
          <cell r="M79" t="str">
            <v>Aula vaga</v>
          </cell>
        </row>
        <row r="80">
          <cell r="D80" t="str">
            <v>Produção de Textos e Prática de Leitura</v>
          </cell>
          <cell r="G80" t="str">
            <v>Introdução à LinguIstica II</v>
          </cell>
          <cell r="J80" t="str">
            <v>Literatura Britânica</v>
          </cell>
          <cell r="M80" t="str">
            <v>Ensino de LInguas e Literatura</v>
          </cell>
        </row>
        <row r="81">
          <cell r="D81" t="str">
            <v>Introdução à LinguIstica I</v>
          </cell>
          <cell r="G81" t="str">
            <v>Literatura Portuguesa I</v>
          </cell>
          <cell r="J81" t="str">
            <v>Literatura Norte-Americana</v>
          </cell>
          <cell r="M81" t="str">
            <v>Estágio Curr. Sup. em LIngua e Literaturas de LIngua Portuguesa</v>
          </cell>
        </row>
        <row r="82">
          <cell r="D82" t="str">
            <v>Introdução à CrItica LiterAria</v>
          </cell>
          <cell r="G82" t="str">
            <v>LIngua e Cultura Latina I</v>
          </cell>
          <cell r="J82" t="str">
            <v>LIngua e Cultura Latina II</v>
          </cell>
          <cell r="M82" t="str">
            <v>LIngua Portuguesa IV</v>
          </cell>
        </row>
        <row r="83">
          <cell r="D83" t="str">
            <v>Literatura e Cultura Brasileira I</v>
          </cell>
          <cell r="G83" t="str">
            <v>LIngua Inglesa II</v>
          </cell>
          <cell r="J83" t="str">
            <v>Aula vaga</v>
          </cell>
          <cell r="M83" t="str">
            <v>Literatura Infanto-Juvenil e Formação de Leitores</v>
          </cell>
        </row>
        <row r="84">
          <cell r="D84" t="str">
            <v>Aula vaga</v>
          </cell>
          <cell r="G84" t="str">
            <v>Língua Ingles II</v>
          </cell>
          <cell r="J84" t="str">
            <v>Aula vaga</v>
          </cell>
          <cell r="M84" t="str">
            <v>Aula vaga</v>
          </cell>
        </row>
        <row r="86">
          <cell r="D86" t="str">
            <v>LIngua Portuguesa I</v>
          </cell>
          <cell r="G86" t="str">
            <v>Literatura e Cultura Brasileira II</v>
          </cell>
          <cell r="J86" t="str">
            <v>LIngua Portuguesa III</v>
          </cell>
          <cell r="M86" t="str">
            <v>Aula vaga</v>
          </cell>
        </row>
        <row r="87">
          <cell r="D87" t="str">
            <v>Produção de Textos e Prática de Leitura</v>
          </cell>
          <cell r="G87" t="str">
            <v>LIngua e Cultura Latina I</v>
          </cell>
          <cell r="J87" t="str">
            <v>Literatura Britânica</v>
          </cell>
          <cell r="M87" t="str">
            <v>Ensino de LInguas e Literatura</v>
          </cell>
        </row>
        <row r="88">
          <cell r="D88" t="str">
            <v>Introdução à LinguIstica I</v>
          </cell>
          <cell r="G88" t="str">
            <v>Literatura Portuguesa I</v>
          </cell>
          <cell r="J88" t="str">
            <v>Literatura Norte-Americana</v>
          </cell>
          <cell r="M88" t="str">
            <v>Estágio Curr. Sup. em LIngua e Literaturas de LIngua Portuguesa</v>
          </cell>
        </row>
        <row r="89">
          <cell r="D89" t="str">
            <v>Introdução à CrItica LiterAria</v>
          </cell>
          <cell r="G89" t="str">
            <v>LIngua e Cultura Latina I</v>
          </cell>
          <cell r="J89" t="str">
            <v>Aula vaga</v>
          </cell>
          <cell r="M89" t="str">
            <v>LIngua Portuguesa IV</v>
          </cell>
        </row>
        <row r="90">
          <cell r="D90" t="str">
            <v>Literatura e Cultura Brasileira I</v>
          </cell>
          <cell r="G90" t="str">
            <v>LIngua Inglesa II</v>
          </cell>
          <cell r="J90" t="str">
            <v>Aula vaga</v>
          </cell>
          <cell r="M90" t="str">
            <v>Literatura Infanto-Juvenil e Formação de Leitores</v>
          </cell>
        </row>
        <row r="91">
          <cell r="D91" t="str">
            <v>Aula vaga</v>
          </cell>
          <cell r="G91" t="str">
            <v>Introdução à LinguIstica II</v>
          </cell>
          <cell r="J91" t="str">
            <v>Aula vaga</v>
          </cell>
          <cell r="M91" t="str">
            <v>Aula vaga</v>
          </cell>
        </row>
        <row r="93">
          <cell r="D93" t="str">
            <v>LIngua Portuguesa I</v>
          </cell>
          <cell r="G93" t="str">
            <v>Literatura e Cultura Brasileira II</v>
          </cell>
          <cell r="J93" t="str">
            <v>LIngua Portuguesa III</v>
          </cell>
          <cell r="M93" t="str">
            <v>Aula vaga</v>
          </cell>
        </row>
        <row r="94">
          <cell r="D94" t="str">
            <v>Produção de Textos e Prática de Leitura</v>
          </cell>
          <cell r="G94" t="str">
            <v>Língua Inglesa II</v>
          </cell>
          <cell r="J94" t="str">
            <v>Literatura Britânica</v>
          </cell>
          <cell r="M94" t="str">
            <v>Ensino de LInguas e Literatura</v>
          </cell>
        </row>
        <row r="95">
          <cell r="D95" t="str">
            <v>Introdução à LinguIstica I</v>
          </cell>
          <cell r="G95" t="str">
            <v>Literatura Portuguesa I</v>
          </cell>
          <cell r="J95" t="str">
            <v>Literatura Norte-Americana</v>
          </cell>
          <cell r="M95" t="str">
            <v>Estágio Curr. Sup. em LIngua e Literaturas de LIngua Portuguesa</v>
          </cell>
        </row>
        <row r="96">
          <cell r="D96" t="str">
            <v>Introdução à Crítica Literária</v>
          </cell>
          <cell r="G96" t="str">
            <v>LIngua e Cultura Latina I</v>
          </cell>
          <cell r="J96" t="str">
            <v>LIngua e Cultura Latina II</v>
          </cell>
          <cell r="M96" t="str">
            <v>LIngua Portuguesa IV</v>
          </cell>
        </row>
        <row r="97">
          <cell r="D97" t="str">
            <v>Literatura e Cultura Brasileira I</v>
          </cell>
          <cell r="G97" t="str">
            <v>LIngua Inglesa II</v>
          </cell>
          <cell r="J97" t="str">
            <v>Aula vaga</v>
          </cell>
          <cell r="M97" t="str">
            <v>Literatura Infanto-Juvenil e Formação de Leitores</v>
          </cell>
        </row>
        <row r="98">
          <cell r="D98" t="str">
            <v>Aula vaga</v>
          </cell>
          <cell r="G98" t="str">
            <v>Língua Inglesa II</v>
          </cell>
          <cell r="J98" t="str">
            <v>Aula vaga</v>
          </cell>
          <cell r="M98" t="str">
            <v>Aula vaga</v>
          </cell>
        </row>
        <row r="100">
          <cell r="D100" t="str">
            <v>LIngua Portuguesa I</v>
          </cell>
          <cell r="G100" t="str">
            <v>Literatura e Cultura Brasileira II</v>
          </cell>
          <cell r="J100" t="str">
            <v>LIngua Portuguesa III</v>
          </cell>
          <cell r="M100" t="str">
            <v>Aula vaga</v>
          </cell>
        </row>
        <row r="101">
          <cell r="D101" t="str">
            <v>Produção de Textos e Prática de Leitura</v>
          </cell>
          <cell r="G101" t="str">
            <v>Aula vaga</v>
          </cell>
          <cell r="J101" t="str">
            <v>Literatura Britânica</v>
          </cell>
          <cell r="M101" t="str">
            <v>Ensino de LInguas e Literatura</v>
          </cell>
        </row>
        <row r="102">
          <cell r="D102" t="str">
            <v>Introdução à LinguIstica I</v>
          </cell>
          <cell r="G102" t="str">
            <v>Literatura Portuguesa I</v>
          </cell>
          <cell r="J102" t="str">
            <v>Literatura Norte-Americana</v>
          </cell>
          <cell r="M102" t="str">
            <v>Estágio Curr. Sup. em LIngua e Literaturas de LIngua Portuguesa</v>
          </cell>
        </row>
        <row r="103">
          <cell r="D103" t="str">
            <v>Introdução à Crítica Literária</v>
          </cell>
          <cell r="G103" t="str">
            <v>LIngua e Cultura Latina I</v>
          </cell>
          <cell r="J103" t="str">
            <v>LIngua e Cultura Latina II</v>
          </cell>
          <cell r="M103" t="str">
            <v>LIngua Portuguesa IV</v>
          </cell>
        </row>
        <row r="104">
          <cell r="D104" t="str">
            <v>Literatura e Cultura Brasileira I</v>
          </cell>
          <cell r="G104" t="str">
            <v>LIngua Inglesa II</v>
          </cell>
          <cell r="J104" t="str">
            <v>Aula vaga</v>
          </cell>
          <cell r="M104" t="str">
            <v>Literatura Infanto-Juvenil e Formação de Leitores</v>
          </cell>
        </row>
        <row r="105">
          <cell r="D105" t="str">
            <v>Aula vaga</v>
          </cell>
          <cell r="G105" t="str">
            <v>Língua Inglesa II</v>
          </cell>
          <cell r="J105" t="str">
            <v>Aula vaga</v>
          </cell>
          <cell r="M105" t="str">
            <v>Aula vaga</v>
          </cell>
        </row>
        <row r="107">
          <cell r="D107" t="str">
            <v>Aula vaga</v>
          </cell>
          <cell r="G107" t="str">
            <v>Aula vaga</v>
          </cell>
          <cell r="J107" t="str">
            <v>Aula vaga</v>
          </cell>
          <cell r="M107" t="str">
            <v>Aula vaga</v>
          </cell>
        </row>
        <row r="108">
          <cell r="D108" t="str">
            <v>Aula vaga</v>
          </cell>
          <cell r="G108" t="str">
            <v>Introdução à LinguIstica II</v>
          </cell>
          <cell r="J108" t="str">
            <v>Literatura Britânica</v>
          </cell>
          <cell r="M108" t="str">
            <v>Aula vaga</v>
          </cell>
        </row>
        <row r="109">
          <cell r="D109" t="str">
            <v>Introdução à LinguIstica I</v>
          </cell>
          <cell r="G109" t="str">
            <v>Literatura Portuguesa I</v>
          </cell>
          <cell r="J109" t="str">
            <v>Literatura Norte-Americana</v>
          </cell>
          <cell r="M109" t="str">
            <v>Estágio Curr. Sup. em LIngua e Literaturas de LIngua Portuguesa</v>
          </cell>
        </row>
        <row r="110">
          <cell r="D110" t="str">
            <v>Feriado</v>
          </cell>
          <cell r="G110" t="str">
            <v>Feriado</v>
          </cell>
          <cell r="J110" t="str">
            <v>Feriado</v>
          </cell>
          <cell r="M110" t="str">
            <v>Feriado</v>
          </cell>
        </row>
        <row r="111">
          <cell r="D111" t="str">
            <v>Recesso</v>
          </cell>
          <cell r="G111" t="str">
            <v>Recesso</v>
          </cell>
          <cell r="J111" t="str">
            <v>Recesso</v>
          </cell>
          <cell r="M111" t="str">
            <v>Recesso</v>
          </cell>
        </row>
        <row r="112">
          <cell r="D112" t="str">
            <v>Recesso</v>
          </cell>
          <cell r="G112" t="str">
            <v>Recesso</v>
          </cell>
          <cell r="J112" t="str">
            <v>Recesso</v>
          </cell>
          <cell r="M112" t="str">
            <v>Recesso</v>
          </cell>
        </row>
        <row r="114">
          <cell r="D114" t="str">
            <v>LIngua Portuguesa I</v>
          </cell>
          <cell r="G114" t="str">
            <v>Literatura e Cultura Brasileira II</v>
          </cell>
          <cell r="J114" t="str">
            <v>LIngua Portuguesa III</v>
          </cell>
          <cell r="M114" t="str">
            <v>Aula vaga</v>
          </cell>
        </row>
        <row r="115">
          <cell r="D115" t="str">
            <v>Aula vaga</v>
          </cell>
          <cell r="G115" t="str">
            <v>Introdução à LinguIstica II</v>
          </cell>
          <cell r="J115" t="str">
            <v>Literatura Britânica</v>
          </cell>
          <cell r="M115" t="str">
            <v>Aula vaga</v>
          </cell>
        </row>
        <row r="116">
          <cell r="D116" t="str">
            <v>Introdução à LinguIstica I</v>
          </cell>
          <cell r="G116" t="str">
            <v>Literatura Portuguesa I</v>
          </cell>
          <cell r="J116" t="str">
            <v>Literatura Norte-Americana</v>
          </cell>
          <cell r="M116" t="str">
            <v>Estágio Curr. Super. em LIngua e Literaturas de Língua Portuguesa</v>
          </cell>
        </row>
        <row r="117">
          <cell r="D117" t="str">
            <v>Introdução à Crítica Literária</v>
          </cell>
          <cell r="G117" t="str">
            <v>LIngua e Cultura Latina I</v>
          </cell>
          <cell r="J117" t="str">
            <v>LIngua e Cultura Latina II</v>
          </cell>
          <cell r="M117" t="str">
            <v>Aula vaga</v>
          </cell>
        </row>
        <row r="118">
          <cell r="D118" t="str">
            <v>Literatura e Cultura Brasileira I</v>
          </cell>
          <cell r="G118" t="str">
            <v>LIngua Inglesa II</v>
          </cell>
          <cell r="J118" t="str">
            <v>Aula vaga</v>
          </cell>
          <cell r="M118" t="str">
            <v>Literatura Infanto-Juvenil e Formação de Leitores</v>
          </cell>
        </row>
        <row r="119">
          <cell r="D119" t="str">
            <v>Introdução aos Estudos Literários I: Narrativa e Lírica</v>
          </cell>
          <cell r="G119" t="str">
            <v>Literatura e Cultura Brasileira II</v>
          </cell>
          <cell r="J119" t="str">
            <v>Aula vaga</v>
          </cell>
          <cell r="M119" t="str">
            <v>Aula vaga</v>
          </cell>
        </row>
        <row r="121">
          <cell r="D121" t="str">
            <v>LIngua Portuguesa I</v>
          </cell>
          <cell r="G121" t="str">
            <v>Literatura e Cultura Brasileira II</v>
          </cell>
          <cell r="J121" t="str">
            <v>LIngua Portuguesa III</v>
          </cell>
          <cell r="M121" t="str">
            <v>Aula vaga</v>
          </cell>
        </row>
        <row r="122">
          <cell r="D122" t="str">
            <v>Aula vaga</v>
          </cell>
          <cell r="J122" t="str">
            <v>Literatura Britânica</v>
          </cell>
          <cell r="M122" t="str">
            <v>Aula vaga</v>
          </cell>
        </row>
        <row r="123">
          <cell r="D123" t="str">
            <v>Introdução à LinguIstica I</v>
          </cell>
          <cell r="G123" t="str">
            <v>Literatura Portuguesa I</v>
          </cell>
          <cell r="J123" t="str">
            <v>Literatura Norte-Americana</v>
          </cell>
          <cell r="M123" t="str">
            <v>Estágio Curr. Super. em LIngua e Literaturas de Língua Portuguesa</v>
          </cell>
        </row>
        <row r="124">
          <cell r="D124" t="str">
            <v>Introdução à Crítica Literária</v>
          </cell>
          <cell r="G124" t="str">
            <v>LIngua e Cultura Latina I</v>
          </cell>
          <cell r="J124" t="str">
            <v>Língua e Cultura Latina II</v>
          </cell>
          <cell r="M124" t="str">
            <v>Aula vaga</v>
          </cell>
        </row>
        <row r="125">
          <cell r="D125" t="str">
            <v>Literatura e Cultura Brasileira I</v>
          </cell>
          <cell r="G125" t="str">
            <v>Aula vaga</v>
          </cell>
          <cell r="J125" t="str">
            <v>Aula vaga</v>
          </cell>
          <cell r="M125" t="str">
            <v>Aula vaga</v>
          </cell>
        </row>
        <row r="126">
          <cell r="D126" t="str">
            <v>Introdução aos Estudos Literários I: Narrativa e Lírica</v>
          </cell>
          <cell r="G126" t="str">
            <v>Literatura e Cultura Brasileira II</v>
          </cell>
          <cell r="J126" t="str">
            <v>Língua e Cultura Latina II</v>
          </cell>
          <cell r="M126" t="str">
            <v>Língua Portuguesa IV</v>
          </cell>
        </row>
        <row r="128">
          <cell r="D128" t="str">
            <v>LIngua Portuguesa I</v>
          </cell>
          <cell r="G128" t="str">
            <v>Literatura e Cultura Brasileira II</v>
          </cell>
          <cell r="J128" t="str">
            <v>LIngua Portuguesa III</v>
          </cell>
          <cell r="M128" t="str">
            <v>Aula vaga</v>
          </cell>
        </row>
        <row r="129">
          <cell r="D129" t="str">
            <v>Aula vaga</v>
          </cell>
          <cell r="G129" t="str">
            <v>Introdução à LinguIstica II</v>
          </cell>
          <cell r="J129" t="str">
            <v>Literatura Britânica</v>
          </cell>
          <cell r="M129" t="str">
            <v>Aula vaga</v>
          </cell>
        </row>
        <row r="130">
          <cell r="D130" t="str">
            <v>Introdução à LinguIstica I</v>
          </cell>
          <cell r="G130" t="str">
            <v>Literatura Portuguesa I</v>
          </cell>
          <cell r="J130" t="str">
            <v>Literatura Norte-Americana</v>
          </cell>
          <cell r="M130" t="str">
            <v>Estágio Curr. Super. em LIngua e Literaturas de Língua Portuguesa</v>
          </cell>
        </row>
        <row r="131">
          <cell r="D131" t="str">
            <v>Aula vaga</v>
          </cell>
          <cell r="G131" t="str">
            <v>LIngua e Cultura Latina I</v>
          </cell>
          <cell r="J131" t="str">
            <v>Aula vaga</v>
          </cell>
          <cell r="M131" t="str">
            <v>Aula vaga</v>
          </cell>
        </row>
        <row r="132">
          <cell r="D132" t="str">
            <v>Literatura e Cultura Brasileira I</v>
          </cell>
          <cell r="G132" t="str">
            <v>LIngua Portuguesa II</v>
          </cell>
          <cell r="J132" t="str">
            <v>Aula vaga</v>
          </cell>
          <cell r="M132" t="str">
            <v>Aula vaga</v>
          </cell>
        </row>
        <row r="133">
          <cell r="D133" t="str">
            <v>Introdução aos Estudos Literários I: Narrativa e Lírica</v>
          </cell>
          <cell r="G133" t="str">
            <v>Aula vaga</v>
          </cell>
          <cell r="J133" t="str">
            <v>Literatura Britânica</v>
          </cell>
          <cell r="M133" t="str">
            <v>LIngua Portuguesa IV</v>
          </cell>
        </row>
        <row r="135">
          <cell r="D135" t="str">
            <v>LIngua Portuguesa I</v>
          </cell>
          <cell r="G135" t="str">
            <v>Literatura e Cultura Brasileira II</v>
          </cell>
          <cell r="J135" t="str">
            <v>LIngua Portuguesa III</v>
          </cell>
          <cell r="M135" t="str">
            <v>Aula vaga</v>
          </cell>
        </row>
        <row r="136">
          <cell r="D136" t="str">
            <v>Aula vaga</v>
          </cell>
          <cell r="G136" t="str">
            <v>Introdução à LinguIstica II</v>
          </cell>
          <cell r="J136" t="str">
            <v>Literatura Britânica</v>
          </cell>
          <cell r="M136" t="str">
            <v>Aula vaga</v>
          </cell>
        </row>
        <row r="137">
          <cell r="D137" t="str">
            <v>Introdução à LinguIstica I</v>
          </cell>
          <cell r="G137" t="str">
            <v>Literatura Portuguesa I</v>
          </cell>
          <cell r="J137" t="str">
            <v>Literatura Norte-Americana</v>
          </cell>
          <cell r="M137" t="str">
            <v>Estágio Curr. Super. em LIngua e Literaturas de Língua Portuguesa</v>
          </cell>
        </row>
        <row r="138">
          <cell r="D138" t="str">
            <v>Aula vaga</v>
          </cell>
          <cell r="G138" t="str">
            <v>LIngua e Cultura Latina I</v>
          </cell>
          <cell r="J138" t="str">
            <v>Aula vaga</v>
          </cell>
          <cell r="M138" t="str">
            <v>Aula vaga</v>
          </cell>
        </row>
        <row r="139">
          <cell r="D139" t="str">
            <v>Literatura e Cultura Brasileira I</v>
          </cell>
          <cell r="G139" t="str">
            <v>Aula vaga</v>
          </cell>
          <cell r="J139" t="str">
            <v>Aula vaga</v>
          </cell>
          <cell r="M139" t="str">
            <v>Aula vaga</v>
          </cell>
        </row>
        <row r="140">
          <cell r="D140" t="str">
            <v>Introdução aos Estudos Literários I: Narrativa e Lírica</v>
          </cell>
          <cell r="G140" t="str">
            <v>Introdução à LinguIstica II</v>
          </cell>
          <cell r="J140" t="str">
            <v>Literatura Norte-Americana</v>
          </cell>
          <cell r="M140" t="str">
            <v>LIngua Portuguesa IV</v>
          </cell>
        </row>
        <row r="142">
          <cell r="D142" t="str">
            <v>Recesso</v>
          </cell>
          <cell r="G142" t="str">
            <v>Recesso</v>
          </cell>
          <cell r="J142" t="str">
            <v>Recesso</v>
          </cell>
          <cell r="M142" t="str">
            <v>Recesso</v>
          </cell>
        </row>
        <row r="143">
          <cell r="D143" t="str">
            <v>Recesso</v>
          </cell>
          <cell r="G143" t="str">
            <v>Recesso</v>
          </cell>
          <cell r="J143" t="str">
            <v>Recesso</v>
          </cell>
          <cell r="M143" t="str">
            <v>Recesso</v>
          </cell>
        </row>
        <row r="144">
          <cell r="D144" t="str">
            <v>Recesso</v>
          </cell>
          <cell r="G144" t="str">
            <v>Recesso</v>
          </cell>
          <cell r="J144" t="str">
            <v>Recesso</v>
          </cell>
          <cell r="M144" t="str">
            <v>Recesso</v>
          </cell>
        </row>
        <row r="145">
          <cell r="D145" t="str">
            <v>Recesso</v>
          </cell>
          <cell r="G145" t="str">
            <v>Recesso</v>
          </cell>
          <cell r="J145" t="str">
            <v>Recesso</v>
          </cell>
          <cell r="M145" t="str">
            <v>Recesso</v>
          </cell>
        </row>
        <row r="146">
          <cell r="D146" t="str">
            <v>Recesso</v>
          </cell>
          <cell r="G146" t="str">
            <v>Recesso</v>
          </cell>
          <cell r="J146" t="str">
            <v>Recesso</v>
          </cell>
          <cell r="M146" t="str">
            <v>Recesso</v>
          </cell>
        </row>
        <row r="147">
          <cell r="D147" t="str">
            <v>Recesso</v>
          </cell>
          <cell r="G147" t="str">
            <v>Recesso</v>
          </cell>
          <cell r="J147" t="str">
            <v>Recesso</v>
          </cell>
          <cell r="M147" t="str">
            <v>Recesso</v>
          </cell>
        </row>
        <row r="148">
          <cell r="D148" t="str">
            <v>Recesso</v>
          </cell>
          <cell r="G148" t="str">
            <v>Recesso</v>
          </cell>
          <cell r="J148" t="str">
            <v>Recesso</v>
          </cell>
          <cell r="M148" t="str">
            <v>Recesso</v>
          </cell>
        </row>
        <row r="149">
          <cell r="D149" t="str">
            <v>Recesso</v>
          </cell>
          <cell r="G149" t="str">
            <v>Recesso</v>
          </cell>
          <cell r="J149" t="str">
            <v>Recesso</v>
          </cell>
          <cell r="M149" t="str">
            <v>Recesso</v>
          </cell>
        </row>
        <row r="150">
          <cell r="D150" t="str">
            <v>Recesso</v>
          </cell>
          <cell r="G150" t="str">
            <v>Recesso</v>
          </cell>
          <cell r="J150" t="str">
            <v>Recesso</v>
          </cell>
          <cell r="M150" t="str">
            <v>Recesso</v>
          </cell>
        </row>
        <row r="151">
          <cell r="D151" t="str">
            <v>Recesso</v>
          </cell>
          <cell r="G151" t="str">
            <v>Recesso</v>
          </cell>
          <cell r="J151" t="str">
            <v>Recesso</v>
          </cell>
          <cell r="M151" t="str">
            <v>Recesso</v>
          </cell>
        </row>
        <row r="152">
          <cell r="D152" t="str">
            <v>Recesso</v>
          </cell>
          <cell r="G152" t="str">
            <v>Recesso</v>
          </cell>
          <cell r="J152" t="str">
            <v>Recesso</v>
          </cell>
          <cell r="M152" t="str">
            <v>Recesso</v>
          </cell>
        </row>
        <row r="153">
          <cell r="D153" t="str">
            <v>Recesso</v>
          </cell>
          <cell r="G153" t="str">
            <v>Recesso</v>
          </cell>
          <cell r="J153" t="str">
            <v>Recesso</v>
          </cell>
          <cell r="M153" t="str">
            <v>Recesso</v>
          </cell>
        </row>
        <row r="154">
          <cell r="D154" t="str">
            <v>Recesso</v>
          </cell>
          <cell r="G154" t="str">
            <v>Recesso</v>
          </cell>
          <cell r="J154" t="str">
            <v>Recesso</v>
          </cell>
          <cell r="M154" t="str">
            <v>Recesso</v>
          </cell>
        </row>
        <row r="155">
          <cell r="D155" t="str">
            <v>Recesso</v>
          </cell>
          <cell r="G155" t="str">
            <v>Recesso</v>
          </cell>
          <cell r="J155" t="str">
            <v>Recesso</v>
          </cell>
        </row>
        <row r="156">
          <cell r="D156" t="str">
            <v>LIngua Portuguesa I</v>
          </cell>
          <cell r="G156" t="str">
            <v>Aula vaga</v>
          </cell>
          <cell r="J156" t="str">
            <v>LIngua Portuguesa III</v>
          </cell>
          <cell r="M156" t="str">
            <v>Aula vaga</v>
          </cell>
        </row>
        <row r="157">
          <cell r="D157" t="str">
            <v>Introdução aos Estudos Literários I: Narrativa e Lírica</v>
          </cell>
          <cell r="G157" t="str">
            <v>Introdução à LinguIstica II</v>
          </cell>
          <cell r="J157" t="str">
            <v>Literatura Britânica</v>
          </cell>
          <cell r="M157" t="str">
            <v>Aula vaga</v>
          </cell>
        </row>
        <row r="158">
          <cell r="D158" t="str">
            <v>Introdução à LinguIstica I</v>
          </cell>
          <cell r="G158" t="str">
            <v>Literatura Portuguesa I</v>
          </cell>
          <cell r="J158" t="str">
            <v>Aula vaga</v>
          </cell>
          <cell r="M158" t="str">
            <v>Estágio Curr. Super. em LIngua e Literaturas de Língua Portuguesa</v>
          </cell>
        </row>
        <row r="159">
          <cell r="D159" t="str">
            <v>História e Filosofia da Educação</v>
          </cell>
          <cell r="G159" t="str">
            <v>LIngua e Cultura Latina I</v>
          </cell>
          <cell r="J159" t="str">
            <v>Literatura Portuguesa II</v>
          </cell>
          <cell r="M159" t="str">
            <v>LIngua Portuguesa IV</v>
          </cell>
        </row>
        <row r="160">
          <cell r="D160" t="str">
            <v>Literatura e Cultura Brasileira I</v>
          </cell>
          <cell r="G160" t="str">
            <v>LIngua Portuguesa II</v>
          </cell>
          <cell r="J160" t="str">
            <v>Aula vaga</v>
          </cell>
          <cell r="M160" t="str">
            <v>Aula vaga</v>
          </cell>
        </row>
        <row r="161">
          <cell r="D161" t="str">
            <v>Aula vaga</v>
          </cell>
          <cell r="G161" t="str">
            <v>Aula vaga</v>
          </cell>
          <cell r="J161" t="str">
            <v>Língua Portuguesa II</v>
          </cell>
          <cell r="M161" t="str">
            <v>Língua Portuguesa IV</v>
          </cell>
        </row>
        <row r="163">
          <cell r="D163" t="str">
            <v>LIngua Portuguesa I</v>
          </cell>
          <cell r="G163" t="str">
            <v>Psicologia do Desenvolvimento e da Aprendizagem</v>
          </cell>
          <cell r="J163" t="str">
            <v>Aula vaga</v>
          </cell>
          <cell r="M163" t="str">
            <v>Língua Inglesa IV</v>
          </cell>
        </row>
        <row r="164">
          <cell r="D164" t="str">
            <v>Introdução aos Estudos Literários I: Narrativa e Lírica</v>
          </cell>
          <cell r="G164" t="str">
            <v>Psicologia do Desenvolvimento e da Aprendizagem</v>
          </cell>
          <cell r="J164" t="str">
            <v>Língua Inglesa III</v>
          </cell>
          <cell r="M164" t="str">
            <v>Estágio Curricular Sup. em Língua e Literaturas de Língua Inglesa</v>
          </cell>
        </row>
        <row r="165">
          <cell r="D165" t="str">
            <v>Pol. Leg. da Educ. Brasileira</v>
          </cell>
          <cell r="G165" t="str">
            <v>Introdução aos Estudos Literários II: Drama e Épica</v>
          </cell>
          <cell r="J165" t="str">
            <v>ItinerArios CientIficos - TCC</v>
          </cell>
          <cell r="M165" t="str">
            <v>Estágio Curr. Sup. em LIngua e Literaturas de LIngua Portuguesa</v>
          </cell>
        </row>
        <row r="166">
          <cell r="D166" t="str">
            <v>Língua Inglesa I</v>
          </cell>
          <cell r="G166" t="str">
            <v>LIngua e Cultura Latina I</v>
          </cell>
          <cell r="J166" t="str">
            <v>Literatura Portuguesa II</v>
          </cell>
          <cell r="M166" t="str">
            <v>Língua Portuguesa IV</v>
          </cell>
        </row>
        <row r="167">
          <cell r="D167" t="str">
            <v>História e Filosofia da Educação</v>
          </cell>
          <cell r="G167" t="str">
            <v>LIngua Portuguesa II</v>
          </cell>
          <cell r="J167" t="str">
            <v>Literatura em Língua Portufguesa</v>
          </cell>
          <cell r="M167" t="str">
            <v>Aula vaga</v>
          </cell>
        </row>
        <row r="168">
          <cell r="D168" t="str">
            <v>Aula vaga</v>
          </cell>
          <cell r="G168" t="str">
            <v>Introdução à LinguIstica II</v>
          </cell>
          <cell r="J168" t="str">
            <v>Aula vaga</v>
          </cell>
          <cell r="M168" t="str">
            <v>Aula vaga</v>
          </cell>
        </row>
        <row r="170">
          <cell r="D170" t="str">
            <v>LIngua Portuguesa I</v>
          </cell>
          <cell r="G170" t="str">
            <v>Psicologia do Desenvolvimento e da Aprendizagem</v>
          </cell>
          <cell r="J170" t="str">
            <v>Literatura Portuguesa II</v>
          </cell>
          <cell r="M170" t="str">
            <v>Língua Inglesa IV</v>
          </cell>
        </row>
        <row r="171">
          <cell r="D171" t="str">
            <v>Introdução aos Estudos Literários I: Narrativa e Lírica</v>
          </cell>
          <cell r="G171" t="str">
            <v>Psicologia do Desenvolvimento e da Aprendizagem</v>
          </cell>
          <cell r="J171" t="str">
            <v>Língua Inglesa III</v>
          </cell>
          <cell r="M171" t="str">
            <v>Estágio Curricular Sup. em Língua e Literaturas de Língua Inglesa</v>
          </cell>
        </row>
        <row r="172">
          <cell r="D172" t="str">
            <v>Pol. Leg. da Educ. Brasileira</v>
          </cell>
          <cell r="G172" t="str">
            <v>Introdução aos Estudos Literários II: Drama e Épica</v>
          </cell>
          <cell r="J172" t="str">
            <v>ItinerArios CientIficos - TCC</v>
          </cell>
          <cell r="M172" t="str">
            <v>Estágio Curr. Sup. em LIngua e Literaturas de LIngua Portuguesa</v>
          </cell>
        </row>
        <row r="173">
          <cell r="D173" t="str">
            <v>Língua Inglesa I</v>
          </cell>
          <cell r="G173" t="str">
            <v>LIngua e Cultura Latina I</v>
          </cell>
          <cell r="J173" t="str">
            <v>Literatura Portuguesa II</v>
          </cell>
          <cell r="M173" t="str">
            <v>Língua Portuguesa IV</v>
          </cell>
        </row>
        <row r="174">
          <cell r="D174" t="str">
            <v>História e Filosofia da Educação</v>
          </cell>
          <cell r="G174" t="str">
            <v>LIngua Portuguesa II</v>
          </cell>
          <cell r="J174" t="str">
            <v>Literatura em Língua Portufguesa</v>
          </cell>
          <cell r="M174" t="str">
            <v>Aula vaga</v>
          </cell>
        </row>
        <row r="175">
          <cell r="D175" t="str">
            <v>Aula vaga</v>
          </cell>
          <cell r="G175" t="str">
            <v>Introdução à LinguIstica II</v>
          </cell>
          <cell r="J175" t="str">
            <v>Aula vaga</v>
          </cell>
          <cell r="M175" t="str">
            <v>Aula vaga</v>
          </cell>
        </row>
        <row r="177">
          <cell r="D177" t="str">
            <v>LIngua Portuguesa I</v>
          </cell>
          <cell r="J177" t="str">
            <v>Aula vaga</v>
          </cell>
          <cell r="M177" t="str">
            <v>Língua Inglesa IV</v>
          </cell>
        </row>
        <row r="178">
          <cell r="D178" t="str">
            <v>Introdução aos Estudos Literários I: Narrativa e Lírica</v>
          </cell>
          <cell r="G178" t="str">
            <v>Psicologia do Desenvolvimento e da Aprendizagem</v>
          </cell>
          <cell r="J178" t="str">
            <v>Língua Inglesa III</v>
          </cell>
          <cell r="M178" t="str">
            <v>Estágio Curricular Sup. em Língua e Literaturas de Língua Inglesa</v>
          </cell>
        </row>
        <row r="179">
          <cell r="D179" t="str">
            <v>Pol. Leg. da Educ. Brasileira</v>
          </cell>
          <cell r="G179" t="str">
            <v>Introdução aos Estudos Literários II: Drama e Épica</v>
          </cell>
          <cell r="J179" t="str">
            <v>ItinerArios CientIficos - TCC</v>
          </cell>
          <cell r="M179" t="str">
            <v>Estágio Curr. Sup. em LIngua e Literaturas de LIngua Portuguesa</v>
          </cell>
        </row>
        <row r="180">
          <cell r="D180" t="str">
            <v>Língua Inglesa I</v>
          </cell>
          <cell r="G180" t="str">
            <v>LIngua e Cultura Latina I</v>
          </cell>
          <cell r="J180" t="str">
            <v>Literatura Portuguesa II</v>
          </cell>
          <cell r="M180" t="str">
            <v>Língua Portuguesa IV</v>
          </cell>
        </row>
        <row r="181">
          <cell r="D181" t="str">
            <v>Feriado</v>
          </cell>
          <cell r="G181" t="str">
            <v>Feriado</v>
          </cell>
          <cell r="J181" t="str">
            <v>Feriado</v>
          </cell>
          <cell r="M181" t="str">
            <v>Feriado</v>
          </cell>
        </row>
        <row r="182">
          <cell r="D182" t="str">
            <v>Aula vaga</v>
          </cell>
          <cell r="G182" t="str">
            <v>Aula vaga</v>
          </cell>
          <cell r="J182" t="str">
            <v>Aula vaga</v>
          </cell>
          <cell r="M182" t="str">
            <v>Aula vaga</v>
          </cell>
        </row>
        <row r="184">
          <cell r="D184" t="str">
            <v>LIngua Portuguesa I</v>
          </cell>
          <cell r="G184" t="str">
            <v>Aula vaga</v>
          </cell>
          <cell r="J184" t="str">
            <v>Aula vaga</v>
          </cell>
          <cell r="M184" t="str">
            <v>Língua Inglesa IV</v>
          </cell>
        </row>
        <row r="185">
          <cell r="D185" t="str">
            <v>Introdução aos Estudos Literários I: Narrativa e Lírica</v>
          </cell>
          <cell r="G185" t="str">
            <v>Psicologia do Desenvolvimento e da Aprendizagem</v>
          </cell>
          <cell r="J185" t="str">
            <v>Língua Inglesa III</v>
          </cell>
          <cell r="M185" t="str">
            <v>Estágio Curricular Sup. em Língua e Literaturas de Língua Inglesa</v>
          </cell>
        </row>
        <row r="186">
          <cell r="D186" t="str">
            <v>Pol. Leg. da Educ. Brasileira</v>
          </cell>
          <cell r="G186" t="str">
            <v>Introdução aos Estudos Literários II: Drama e Épica</v>
          </cell>
          <cell r="J186" t="str">
            <v>ItinerArios CientIficos - TCC</v>
          </cell>
          <cell r="M186" t="str">
            <v>Estágio Curr. Sup. em LIngua e Literaturas de LIngua Portuguesa</v>
          </cell>
        </row>
        <row r="187">
          <cell r="D187" t="str">
            <v>Língua Inglesa I</v>
          </cell>
          <cell r="G187" t="str">
            <v>Didática</v>
          </cell>
          <cell r="J187" t="str">
            <v>Literatura Portuguesa II</v>
          </cell>
          <cell r="M187" t="str">
            <v>Língua Portuguesa IV</v>
          </cell>
        </row>
        <row r="188">
          <cell r="D188" t="str">
            <v>História e Filosofia da Educação</v>
          </cell>
          <cell r="G188" t="str">
            <v>LIngua Portuguesa II</v>
          </cell>
          <cell r="J188" t="str">
            <v>Literatura em Língua Portufguesa</v>
          </cell>
          <cell r="M188" t="str">
            <v>Estágio Curricular Sup. em Língua e Literaturas de Língua Inglesa</v>
          </cell>
        </row>
        <row r="189">
          <cell r="D189" t="str">
            <v>Aula vaga</v>
          </cell>
          <cell r="G189" t="str">
            <v>Didática</v>
          </cell>
          <cell r="J189" t="str">
            <v>Aula vaga</v>
          </cell>
          <cell r="M189" t="str">
            <v>Aula vaga</v>
          </cell>
        </row>
        <row r="191">
          <cell r="D191" t="str">
            <v>LIngua Portuguesa I</v>
          </cell>
          <cell r="G191" t="str">
            <v>Didática</v>
          </cell>
          <cell r="J191" t="str">
            <v>Aula vaga</v>
          </cell>
          <cell r="M191" t="str">
            <v>Língua Inglesa IV</v>
          </cell>
        </row>
        <row r="192">
          <cell r="D192" t="str">
            <v>Introdução aos Estudos Literários I: Narrativa e Lírica</v>
          </cell>
          <cell r="G192" t="str">
            <v>Psicologia do Desenvolvimento e da Aprendizagem</v>
          </cell>
          <cell r="J192" t="str">
            <v>Língua Inglesa III</v>
          </cell>
          <cell r="M192" t="str">
            <v>Estágio Curricular Sup. em Língua e Literaturas de Língua Inglesa</v>
          </cell>
        </row>
        <row r="193">
          <cell r="D193" t="str">
            <v>Feriado</v>
          </cell>
          <cell r="G193" t="str">
            <v>Feriado</v>
          </cell>
          <cell r="J193" t="str">
            <v>Feriado</v>
          </cell>
          <cell r="M193" t="str">
            <v>Feriado</v>
          </cell>
        </row>
        <row r="194">
          <cell r="D194" t="str">
            <v>Língua Inglesa I</v>
          </cell>
          <cell r="G194" t="str">
            <v>Didática</v>
          </cell>
          <cell r="J194" t="str">
            <v>Literatura Portuguesa II</v>
          </cell>
          <cell r="M194" t="str">
            <v>LIngua Portuguesa IV</v>
          </cell>
        </row>
        <row r="195">
          <cell r="D195" t="str">
            <v>História e Filosofia da Educação</v>
          </cell>
          <cell r="G195" t="str">
            <v>LIngua Portuguesa II</v>
          </cell>
          <cell r="J195" t="str">
            <v>Literatura em Língua Portufguesa</v>
          </cell>
          <cell r="M195" t="str">
            <v>Estágio Curricular Sup. em Língua e Literaturas de Língua Inglesa</v>
          </cell>
        </row>
        <row r="196">
          <cell r="D196" t="str">
            <v>Aula vaga</v>
          </cell>
          <cell r="G196" t="str">
            <v>Aula vaga</v>
          </cell>
          <cell r="J196" t="str">
            <v>Aula vaga</v>
          </cell>
          <cell r="M196" t="str">
            <v>Aula vaga</v>
          </cell>
        </row>
        <row r="198">
          <cell r="D198" t="str">
            <v>LIngua Portuguesa I</v>
          </cell>
          <cell r="G198" t="str">
            <v>Didática</v>
          </cell>
          <cell r="J198" t="str">
            <v>Aula vaga</v>
          </cell>
          <cell r="M198" t="str">
            <v>Língua Inglesa IV</v>
          </cell>
        </row>
        <row r="199">
          <cell r="D199" t="str">
            <v>Introdução aos Estudos Literários I: Narrativa e Lírica</v>
          </cell>
          <cell r="G199" t="str">
            <v>Psicologia do Desenvolvimento e da Aprendizagem</v>
          </cell>
          <cell r="J199" t="str">
            <v>Língua Inglesa III</v>
          </cell>
          <cell r="M199" t="str">
            <v>Estágio Curricular Sup. em Língua e Literaturas de Língua Inglesa</v>
          </cell>
        </row>
        <row r="200">
          <cell r="D200" t="str">
            <v>Pol. Leg. da Educ. Brasileira</v>
          </cell>
          <cell r="G200" t="str">
            <v>Introdução aos Estudos Literários II: Drama e Épica</v>
          </cell>
          <cell r="J200" t="str">
            <v>ItinerArios CientIficos - TCC</v>
          </cell>
          <cell r="M200" t="str">
            <v>Estágio Curr. Sup. em Língua e Literaturas de Língua Portuguesa</v>
          </cell>
        </row>
        <row r="201">
          <cell r="D201" t="str">
            <v>Língua Inglesa I</v>
          </cell>
          <cell r="G201" t="str">
            <v>Didática</v>
          </cell>
          <cell r="J201" t="str">
            <v>Literatura Portuguesa II</v>
          </cell>
          <cell r="M201" t="str">
            <v>LIngua Portuguesa IV</v>
          </cell>
        </row>
        <row r="202">
          <cell r="D202" t="str">
            <v>História e Filosofia da Educação</v>
          </cell>
          <cell r="G202" t="str">
            <v>LIngua Portuguesa II</v>
          </cell>
          <cell r="J202" t="str">
            <v>Literatura em Língua Portuguesa</v>
          </cell>
          <cell r="M202" t="str">
            <v>Estágio Curricular Sup. em Língua e Literaturas de Língua Inglesa</v>
          </cell>
        </row>
        <row r="203">
          <cell r="D203" t="str">
            <v>Língua Portuguesa I</v>
          </cell>
          <cell r="G203" t="str">
            <v>Introdução à LinguIstica II</v>
          </cell>
          <cell r="J203" t="str">
            <v>Aula vaga</v>
          </cell>
          <cell r="M203" t="str">
            <v>Aula vaga</v>
          </cell>
        </row>
        <row r="205">
          <cell r="D205" t="str">
            <v>LIngua Portuguesa I</v>
          </cell>
          <cell r="G205" t="str">
            <v>Didática</v>
          </cell>
          <cell r="J205" t="str">
            <v>Aula vaga</v>
          </cell>
          <cell r="M205" t="str">
            <v>Língua Inglesa IV</v>
          </cell>
        </row>
        <row r="206">
          <cell r="D206" t="str">
            <v>Introdução aos Estudos Literários I: Narrativa e Lírica</v>
          </cell>
          <cell r="G206" t="str">
            <v>Psicologia do Desenvolvimento e da Aprendizagem</v>
          </cell>
          <cell r="J206" t="str">
            <v>Língua Inglesa III</v>
          </cell>
          <cell r="M206" t="str">
            <v>Estágio Curricular Sup. em Língua e Literaturas de Língua Inglesa</v>
          </cell>
        </row>
        <row r="207">
          <cell r="D207" t="str">
            <v>Políticas e  Legislação da Educ. Brasileira</v>
          </cell>
          <cell r="G207" t="str">
            <v>Introdução aos Estudos LiterArios II: Drama e Épica</v>
          </cell>
          <cell r="J207" t="str">
            <v>ItinerArios CientIficos - TCC</v>
          </cell>
          <cell r="M207" t="str">
            <v>Estágio Curricular Sup. em Língua e Literaturas de Língua Portuguesa</v>
          </cell>
        </row>
        <row r="208">
          <cell r="D208" t="str">
            <v>Língua Inglesa I</v>
          </cell>
          <cell r="G208" t="str">
            <v>Didática</v>
          </cell>
          <cell r="J208" t="str">
            <v>Literatura Portuguesa II</v>
          </cell>
          <cell r="M208" t="str">
            <v>Tópicos em Educação Especial</v>
          </cell>
        </row>
        <row r="209">
          <cell r="D209" t="str">
            <v>História e Filosofia da Educação</v>
          </cell>
          <cell r="G209" t="str">
            <v>LIngua Portuguesa II</v>
          </cell>
          <cell r="J209" t="str">
            <v>Literatura em Língua Portuguesa</v>
          </cell>
          <cell r="M209" t="str">
            <v>Estágio Curricular Sup. em Língua e Literaturas de Língua Inglesa</v>
          </cell>
        </row>
        <row r="210">
          <cell r="D210" t="str">
            <v>LIngua Portuguesa I</v>
          </cell>
          <cell r="G210" t="str">
            <v>Aula vaga</v>
          </cell>
          <cell r="J210" t="str">
            <v>Aula vaga</v>
          </cell>
          <cell r="M210" t="str">
            <v>Aula vaga</v>
          </cell>
        </row>
        <row r="212">
          <cell r="D212" t="str">
            <v>Língua Inglesa I</v>
          </cell>
          <cell r="G212" t="str">
            <v>Didática</v>
          </cell>
          <cell r="J212" t="str">
            <v>Ling. e Cult.dos Povos Brasileiros: Afro-decendentes e IndIgenas</v>
          </cell>
          <cell r="M212" t="str">
            <v>Lingua Inglesa IV</v>
          </cell>
        </row>
        <row r="213">
          <cell r="D213" t="str">
            <v>Introdução aos Estudos Literários I: Narrativa e Lírica</v>
          </cell>
          <cell r="G213" t="str">
            <v>Psicologia do Desenvolvimento e da Aprendizagem</v>
          </cell>
          <cell r="J213" t="str">
            <v>Língua Inglesa III</v>
          </cell>
          <cell r="M213" t="str">
            <v>Estágio Curricular Sup. em Língua e Literaturas de Língua Inglesa</v>
          </cell>
        </row>
        <row r="214">
          <cell r="D214" t="str">
            <v>Pol. Leg. da Educ. Brasileira</v>
          </cell>
          <cell r="G214" t="str">
            <v>Introdução aos Estudos Literários II: Drama e Épica</v>
          </cell>
          <cell r="J214" t="str">
            <v>ItinerArios CientIficos - TCC</v>
          </cell>
          <cell r="M214" t="str">
            <v>Estágio Curricular Sup. em Língua e Literaturas de Língua Portuguesa</v>
          </cell>
        </row>
        <row r="215">
          <cell r="D215" t="str">
            <v>Língua Inglesa I</v>
          </cell>
          <cell r="G215" t="str">
            <v>Didática</v>
          </cell>
          <cell r="J215" t="str">
            <v>Literatura Portuguesa II</v>
          </cell>
          <cell r="M215" t="str">
            <v>Tópicos em Educação Especial</v>
          </cell>
        </row>
        <row r="216">
          <cell r="D216" t="str">
            <v>História e Filosofia da Educação</v>
          </cell>
          <cell r="G216" t="str">
            <v>LIngua Portuguesa II</v>
          </cell>
          <cell r="J216" t="str">
            <v>Literatura em Língua Portuguesa</v>
          </cell>
          <cell r="M216" t="str">
            <v>Estágio Curricular Sup. em Língua e Literaturas de Língua Inglesa</v>
          </cell>
        </row>
        <row r="217">
          <cell r="D217" t="str">
            <v>Aula vaga</v>
          </cell>
          <cell r="G217" t="str">
            <v>Aula vaga</v>
          </cell>
          <cell r="J217" t="str">
            <v>Aula vaga</v>
          </cell>
          <cell r="M217" t="str">
            <v>Aula vaga</v>
          </cell>
        </row>
        <row r="219">
          <cell r="D219" t="str">
            <v>Língua Inglesa I</v>
          </cell>
          <cell r="J219" t="str">
            <v>Ling. e Cult.dos Povos Brasileiros: Afro-decendentes e IndIgenas</v>
          </cell>
          <cell r="M219" t="str">
            <v>Língua Inglesa IV</v>
          </cell>
        </row>
        <row r="220">
          <cell r="D220" t="str">
            <v>Introdução aos Estudos Literários I: Narrativa e Lírica</v>
          </cell>
          <cell r="G220" t="str">
            <v>Psicologia do Desenvolvimento e da Aprendizagem</v>
          </cell>
          <cell r="J220" t="str">
            <v>Língua Inglesa III</v>
          </cell>
          <cell r="M220" t="str">
            <v>Estágio Curricular Sup. em Língua e Literaturas de Língua Inglesa</v>
          </cell>
        </row>
        <row r="221">
          <cell r="D221" t="str">
            <v>Políticas e  Legislação da Educ. Brasileira</v>
          </cell>
          <cell r="G221" t="str">
            <v>Introdução aos Estudos Literários II: Drama e Épica</v>
          </cell>
          <cell r="J221" t="str">
            <v>ItinerArios CientIficos - TCC</v>
          </cell>
          <cell r="M221" t="str">
            <v>Estágio Curricular Sup. em Língua e Literaturas de Língua Portuguesa</v>
          </cell>
        </row>
        <row r="222">
          <cell r="D222" t="str">
            <v>Língua Inglesa I</v>
          </cell>
          <cell r="G222" t="str">
            <v>Didática</v>
          </cell>
          <cell r="J222" t="str">
            <v>Literatura Portuguesa II</v>
          </cell>
          <cell r="M222" t="str">
            <v>Tópicos em Educação Especial</v>
          </cell>
        </row>
        <row r="223">
          <cell r="D223" t="str">
            <v>História e Filosofia da Educação</v>
          </cell>
          <cell r="G223" t="str">
            <v>LIngua Portuguesa II</v>
          </cell>
          <cell r="J223" t="str">
            <v>Literatura em Língua Portuguesa</v>
          </cell>
          <cell r="M223" t="str">
            <v>Estágio Curricular Sup. em Língua e Literaturas de Língua Inglesa</v>
          </cell>
        </row>
        <row r="224">
          <cell r="D224" t="str">
            <v>Aula vaga</v>
          </cell>
          <cell r="G224" t="str">
            <v>Aula vaga</v>
          </cell>
          <cell r="J224" t="str">
            <v>Aula vaga</v>
          </cell>
          <cell r="M224" t="str">
            <v>Língua Inglesa IV</v>
          </cell>
        </row>
        <row r="226">
          <cell r="D226" t="str">
            <v>Ponto Facultativo</v>
          </cell>
          <cell r="G226" t="str">
            <v>Ponto Facultativo</v>
          </cell>
          <cell r="J226" t="str">
            <v>Ponto Facultativo</v>
          </cell>
          <cell r="M226" t="str">
            <v>Ponto Facultativo</v>
          </cell>
        </row>
        <row r="227">
          <cell r="D227" t="str">
            <v>Feriado</v>
          </cell>
          <cell r="G227" t="str">
            <v>Feriado</v>
          </cell>
          <cell r="J227" t="str">
            <v>Feriado</v>
          </cell>
          <cell r="M227" t="str">
            <v>Feriado</v>
          </cell>
        </row>
        <row r="228">
          <cell r="D228" t="str">
            <v>Feriado</v>
          </cell>
          <cell r="G228" t="str">
            <v>Feriado</v>
          </cell>
          <cell r="J228" t="str">
            <v>Feriado</v>
          </cell>
          <cell r="M228" t="str">
            <v>Feriado</v>
          </cell>
        </row>
        <row r="229">
          <cell r="D229" t="str">
            <v>Recesso</v>
          </cell>
          <cell r="G229" t="str">
            <v>Recesso</v>
          </cell>
          <cell r="J229" t="str">
            <v>Recesso</v>
          </cell>
          <cell r="M229" t="str">
            <v>Recesso</v>
          </cell>
        </row>
        <row r="230">
          <cell r="D230" t="str">
            <v>Recesso</v>
          </cell>
          <cell r="G230" t="str">
            <v>Recesso</v>
          </cell>
          <cell r="J230" t="str">
            <v>Recesso</v>
          </cell>
          <cell r="M230" t="str">
            <v>Recesso</v>
          </cell>
        </row>
        <row r="231">
          <cell r="D231" t="str">
            <v>Recesso</v>
          </cell>
          <cell r="G231" t="str">
            <v>Recesso</v>
          </cell>
          <cell r="J231" t="str">
            <v>Recesso</v>
          </cell>
          <cell r="M231" t="str">
            <v>Recesso</v>
          </cell>
        </row>
        <row r="233">
          <cell r="D233" t="str">
            <v>Língua Inglesa I</v>
          </cell>
          <cell r="G233" t="str">
            <v>Aula vaga</v>
          </cell>
          <cell r="J233" t="str">
            <v>Ling. e Cult.dos Povos Brasileiros: Afro-decendentes e IndIgenas</v>
          </cell>
          <cell r="M233" t="str">
            <v>Língua Inglesa IV</v>
          </cell>
        </row>
        <row r="234">
          <cell r="D234" t="str">
            <v>Introdução aos Estudos Literários I: Narrativa e Lírica</v>
          </cell>
          <cell r="G234" t="str">
            <v>Psicologia do Desenvolvimento e da Aprendizagem</v>
          </cell>
          <cell r="J234" t="str">
            <v>Língua Inglesa III</v>
          </cell>
          <cell r="M234" t="str">
            <v>Estágio Curricular Sup. em Língua e Literaturas de Língua Inglesa</v>
          </cell>
        </row>
        <row r="235">
          <cell r="D235" t="str">
            <v>Políticas e  Legislação da Educ. Brasileira</v>
          </cell>
          <cell r="G235" t="str">
            <v>Introdução aos Estudos Literários II: Drama e Épica</v>
          </cell>
          <cell r="J235" t="str">
            <v>ItinerArios CientIficos - TCC</v>
          </cell>
          <cell r="M235" t="str">
            <v>Estágio Curricular Supervisionado em LIngua e Literaturas de LIngua Portuguesa</v>
          </cell>
        </row>
        <row r="236">
          <cell r="D236" t="str">
            <v>Língua Inglesa I</v>
          </cell>
          <cell r="G236" t="str">
            <v>Didática</v>
          </cell>
          <cell r="J236" t="str">
            <v>Literatura Portuguesa II</v>
          </cell>
          <cell r="M236" t="str">
            <v>Tópicos em Educação Especial</v>
          </cell>
        </row>
        <row r="237">
          <cell r="D237" t="str">
            <v>História e Filosofia da Educação</v>
          </cell>
          <cell r="G237" t="str">
            <v>LIngua Portuguesa II</v>
          </cell>
          <cell r="J237" t="str">
            <v>Literatura em Língua Portuguesa</v>
          </cell>
          <cell r="M237" t="str">
            <v>Estágio Curricular Sup. em Língua e Literaturas de Língua Inglesa</v>
          </cell>
        </row>
        <row r="238">
          <cell r="D238" t="str">
            <v>Aula vaga</v>
          </cell>
          <cell r="G238" t="str">
            <v>Aula vaga</v>
          </cell>
          <cell r="J238" t="str">
            <v>Aula vaga</v>
          </cell>
          <cell r="M238" t="str">
            <v>Língua InglesaIV</v>
          </cell>
        </row>
        <row r="240">
          <cell r="D240" t="str">
            <v>Língua Inglesa I</v>
          </cell>
          <cell r="G240" t="str">
            <v>Aula vaga</v>
          </cell>
          <cell r="J240" t="str">
            <v>Ling. e Cult.dos Povos Brasileiros: Afro-decendentes e IndIgenas</v>
          </cell>
          <cell r="M240" t="str">
            <v>Língua Inglesa IV</v>
          </cell>
        </row>
        <row r="241">
          <cell r="D241" t="str">
            <v>Introdução aos Estudos Literários I: Narrativa e Lírica</v>
          </cell>
          <cell r="G241" t="str">
            <v>Psicologia do Desenvolvimento e da Aprendizagem</v>
          </cell>
          <cell r="J241" t="str">
            <v>Língua Inglesa III</v>
          </cell>
          <cell r="M241" t="str">
            <v>Estágio Curricular Sup. em Língua e Literaturas de Língua Inglesa</v>
          </cell>
        </row>
        <row r="242">
          <cell r="D242" t="str">
            <v>Políticas e  Legislação da Educ. Brasileira</v>
          </cell>
          <cell r="G242" t="str">
            <v>Introdução aos Estudos Literários II: Drama e Épica</v>
          </cell>
          <cell r="J242" t="str">
            <v>Itinerários CientIficos - TCC</v>
          </cell>
          <cell r="M242" t="str">
            <v>Estágio Curricular Sup. em Língua e Literaturas de Língua Portuguesa</v>
          </cell>
        </row>
        <row r="243">
          <cell r="D243" t="str">
            <v>Língua Inglesa I</v>
          </cell>
          <cell r="G243" t="str">
            <v>Didática</v>
          </cell>
          <cell r="J243" t="str">
            <v>Literatura Portuguesa II</v>
          </cell>
          <cell r="M243" t="str">
            <v>Tópicos em Educação Especial</v>
          </cell>
        </row>
        <row r="244">
          <cell r="D244" t="str">
            <v>História e Filosofia da Educação</v>
          </cell>
          <cell r="G244" t="str">
            <v>LIngua Portuguesa II</v>
          </cell>
          <cell r="J244" t="str">
            <v>Literatura em Língua Portuguesa</v>
          </cell>
          <cell r="M244" t="str">
            <v>Estágio Curricular Sup. em Língua e Literaturas de Língua Inglesa</v>
          </cell>
        </row>
        <row r="245">
          <cell r="D245" t="str">
            <v>História e Filosofia da Educação</v>
          </cell>
          <cell r="G245" t="str">
            <v>Aula vaga</v>
          </cell>
          <cell r="J245" t="str">
            <v>Ling. e Cult.dos Povos Brasileiros: Afro-decendentes e IndIgenas</v>
          </cell>
          <cell r="M245" t="str">
            <v>Aula vaga</v>
          </cell>
        </row>
        <row r="247">
          <cell r="D247" t="str">
            <v>Língua Inglesa I</v>
          </cell>
          <cell r="G247" t="str">
            <v>Aula vaga</v>
          </cell>
          <cell r="J247" t="str">
            <v>Ling. e Cult.dos Povos Brasileiros: Afro-decendentes e IndIgenas</v>
          </cell>
          <cell r="M247" t="str">
            <v>Língua Inglesa IV</v>
          </cell>
        </row>
        <row r="248">
          <cell r="D248" t="str">
            <v>Introdução aos Estudos Literários I: Narrativa e Lírica</v>
          </cell>
          <cell r="G248" t="str">
            <v>Psicologia do Desenvolvimento e da Aprendizagem</v>
          </cell>
          <cell r="J248" t="str">
            <v>Língua Inglesa III</v>
          </cell>
          <cell r="M248" t="str">
            <v>Estágio Curricular Sup. em Língua e Literaturas de Língua Inglesa</v>
          </cell>
        </row>
        <row r="249">
          <cell r="D249" t="str">
            <v>Feriado</v>
          </cell>
          <cell r="G249" t="str">
            <v>Feriado</v>
          </cell>
          <cell r="J249" t="str">
            <v>Feriado</v>
          </cell>
          <cell r="M249" t="str">
            <v>Feriado</v>
          </cell>
        </row>
        <row r="250">
          <cell r="D250" t="str">
            <v>Língua Inglesa I</v>
          </cell>
          <cell r="G250" t="str">
            <v>Didática</v>
          </cell>
          <cell r="J250" t="str">
            <v>Literatura Portuguesa II</v>
          </cell>
          <cell r="M250" t="str">
            <v>Tópicos em Educação Especial</v>
          </cell>
        </row>
        <row r="251">
          <cell r="D251" t="str">
            <v>História e Filosofia da Educação</v>
          </cell>
          <cell r="G251" t="str">
            <v>LIngua Portuguesa II</v>
          </cell>
          <cell r="J251" t="str">
            <v>Literatura em Língua Portuguesa</v>
          </cell>
          <cell r="M251" t="str">
            <v>Estágio Curricular Sup. em Língua e Literaturas de Língua Inglesa</v>
          </cell>
        </row>
        <row r="252">
          <cell r="D252" t="str">
            <v>Aula vaga</v>
          </cell>
          <cell r="G252" t="str">
            <v>LIngua Portuguesa II</v>
          </cell>
          <cell r="J252" t="str">
            <v>Aula vaga</v>
          </cell>
          <cell r="M252" t="str">
            <v>Aula vaga</v>
          </cell>
        </row>
        <row r="254">
          <cell r="D254" t="str">
            <v>Língua Inglesa I</v>
          </cell>
          <cell r="G254" t="str">
            <v>Aula vaga</v>
          </cell>
          <cell r="J254" t="str">
            <v>Ling. e Cult.dos Povos Brasileiros: Afro-decendentes e IndIgenas</v>
          </cell>
          <cell r="M254" t="str">
            <v>Língua Inglesa IV</v>
          </cell>
        </row>
        <row r="255">
          <cell r="D255" t="str">
            <v>Introdução aos Estudos Literários I: Narrativa e Lírica</v>
          </cell>
          <cell r="G255" t="str">
            <v>Psicologia do Desenvolvimento e da Aprendizagem</v>
          </cell>
          <cell r="J255" t="str">
            <v>Língua Inglesa III</v>
          </cell>
          <cell r="M255" t="str">
            <v>Estágio Curricular Sup. em Língua e Literaturas de Língua Inglesa</v>
          </cell>
        </row>
        <row r="256">
          <cell r="D256" t="str">
            <v>Políticas e  Legislação da Educ. Brasileira</v>
          </cell>
          <cell r="G256" t="str">
            <v>Introdução aos Estudos Literários II: Drama e Épica</v>
          </cell>
          <cell r="J256" t="str">
            <v>ItinerArios CientIficos - TCC</v>
          </cell>
          <cell r="M256" t="str">
            <v>Estágio Curricular Supervisionado em Língua e Literaturas de Língua Portuguesa</v>
          </cell>
        </row>
        <row r="257">
          <cell r="D257" t="str">
            <v>Língua Inglesa I</v>
          </cell>
          <cell r="G257" t="str">
            <v>Didática</v>
          </cell>
          <cell r="J257" t="str">
            <v>Literatura Portuguesa II</v>
          </cell>
          <cell r="M257" t="str">
            <v>Tópicos em Educação Especial</v>
          </cell>
        </row>
        <row r="258">
          <cell r="D258" t="str">
            <v>História e Filosofia da Educação</v>
          </cell>
          <cell r="G258" t="str">
            <v>LIngua Portuguesa II</v>
          </cell>
          <cell r="J258" t="str">
            <v>Literatura em Língua Portuguesa</v>
          </cell>
          <cell r="M258" t="str">
            <v>Aula vaga</v>
          </cell>
        </row>
        <row r="259">
          <cell r="D259" t="str">
            <v>Aula vaga</v>
          </cell>
          <cell r="G259" t="str">
            <v>Aula vaga</v>
          </cell>
          <cell r="J259" t="str">
            <v>Ling. e Cult.dos Povos Brasileiros: Afro-decendentes e IndIgenas</v>
          </cell>
          <cell r="M259" t="str">
            <v>Aula vaga</v>
          </cell>
        </row>
        <row r="261">
          <cell r="D261" t="str">
            <v>Recesso</v>
          </cell>
          <cell r="G261" t="str">
            <v>Recesso</v>
          </cell>
          <cell r="J261" t="str">
            <v>Recesso</v>
          </cell>
          <cell r="M261" t="str">
            <v>Recesso</v>
          </cell>
        </row>
        <row r="262">
          <cell r="D262" t="str">
            <v>Feriado</v>
          </cell>
          <cell r="G262" t="str">
            <v>Feriado</v>
          </cell>
          <cell r="J262" t="str">
            <v>Feriado</v>
          </cell>
          <cell r="M262" t="str">
            <v>Feriado</v>
          </cell>
        </row>
        <row r="263">
          <cell r="D263" t="str">
            <v>Políticas e  Legislação da Educ. Brasileira</v>
          </cell>
          <cell r="G263" t="str">
            <v>Introdução aos Estudos Literários II: Drama e Épica</v>
          </cell>
          <cell r="J263" t="str">
            <v>Itinerários CientIficos - TCC</v>
          </cell>
          <cell r="M263" t="str">
            <v>Estágio Curricular Supervisionado em Língua e Literaturas de Língua Portuguesa</v>
          </cell>
        </row>
        <row r="264">
          <cell r="D264" t="str">
            <v>Língua Inglesa I</v>
          </cell>
          <cell r="G264" t="str">
            <v>Didática</v>
          </cell>
          <cell r="J264" t="str">
            <v>Literatura Portuguesa II</v>
          </cell>
          <cell r="M264" t="str">
            <v>Tópicos em Educação Especial</v>
          </cell>
        </row>
        <row r="265">
          <cell r="D265" t="str">
            <v>História e Filosofia da Educação</v>
          </cell>
          <cell r="G265" t="str">
            <v>LIngua Portuguesa II</v>
          </cell>
          <cell r="J265" t="str">
            <v>Literatura em Língua Portuguesa</v>
          </cell>
          <cell r="M265" t="str">
            <v>Estágio Curricular Sup. em Língua e Literaturas de Língua Inglesa</v>
          </cell>
        </row>
        <row r="266">
          <cell r="D266" t="str">
            <v>Aula vaga</v>
          </cell>
          <cell r="G266" t="str">
            <v>Aula vaga</v>
          </cell>
          <cell r="J266" t="str">
            <v>Língua Inglesa III</v>
          </cell>
          <cell r="M266" t="str">
            <v>Aula vaga</v>
          </cell>
        </row>
        <row r="268">
          <cell r="D268" t="str">
            <v>Língua Inglesa I</v>
          </cell>
          <cell r="G268" t="str">
            <v>Aula vaga</v>
          </cell>
          <cell r="J268" t="str">
            <v>Ling. e Cult.dos Povos Brasileiros: Afro-decendentes e IndIgenas</v>
          </cell>
          <cell r="M268" t="str">
            <v>Língua Inglesa IV</v>
          </cell>
        </row>
        <row r="269">
          <cell r="D269" t="str">
            <v>Introdução aos Estudos Literários I: Narrativa e Lírica</v>
          </cell>
          <cell r="G269" t="str">
            <v>Psicologia do Desenvolvimento e da Aprendizagem</v>
          </cell>
          <cell r="J269" t="str">
            <v>Língua Inglesa III</v>
          </cell>
          <cell r="M269" t="str">
            <v>Estágio Curricular Sup. em Língua e Literaturas de Língua Inglesa</v>
          </cell>
        </row>
        <row r="270">
          <cell r="D270" t="str">
            <v>Políticas e  Legislação da Educ. Brasileira</v>
          </cell>
          <cell r="G270" t="str">
            <v>Introdução aos Estudos Literários II: Drama e Épica</v>
          </cell>
          <cell r="J270" t="str">
            <v>Itinerários CientIficos - TCC</v>
          </cell>
          <cell r="M270" t="str">
            <v>Estágio Curricular Sup. em Língua e Literaturas de Língua Portuguesa</v>
          </cell>
        </row>
        <row r="271">
          <cell r="D271" t="str">
            <v>Língua Inglesa I</v>
          </cell>
          <cell r="G271" t="str">
            <v>Didática</v>
          </cell>
          <cell r="J271" t="str">
            <v>Literatura Portuguesa II</v>
          </cell>
          <cell r="M271" t="str">
            <v>Tópicos em Educação Especial</v>
          </cell>
        </row>
        <row r="272">
          <cell r="D272" t="str">
            <v>História e Filosofia da Educação</v>
          </cell>
          <cell r="G272" t="str">
            <v>LIngua Portuguesa II</v>
          </cell>
          <cell r="J272" t="str">
            <v>Literatura em Língua Portuguesa</v>
          </cell>
          <cell r="M272" t="str">
            <v>Estágio Curricular Sup. em Língua e Literaturas de Língua Inglesa</v>
          </cell>
        </row>
        <row r="273">
          <cell r="D273" t="str">
            <v>Aula vaga</v>
          </cell>
          <cell r="G273" t="str">
            <v>LIngua Portuguesa II</v>
          </cell>
          <cell r="J273" t="str">
            <v>Aula vaga</v>
          </cell>
          <cell r="M273" t="str">
            <v>Aula vaga</v>
          </cell>
        </row>
        <row r="275">
          <cell r="D275" t="str">
            <v>Língua Inglesa I</v>
          </cell>
          <cell r="G275" t="str">
            <v>Didática</v>
          </cell>
          <cell r="J275" t="str">
            <v>LIngua e Cultura dos Povos Brasileiros: Afro-decendentes e IndIgenas</v>
          </cell>
          <cell r="M275" t="str">
            <v>Língua Inglesa IV</v>
          </cell>
        </row>
        <row r="276">
          <cell r="D276" t="str">
            <v>Introdução aos Estudos Literários I: Narrativa e Lírica</v>
          </cell>
          <cell r="G276" t="str">
            <v>Psicologia do Desenvolvimento e da Aprendizagem</v>
          </cell>
          <cell r="J276" t="str">
            <v>Língua Inglesa III</v>
          </cell>
          <cell r="M276" t="str">
            <v>Estágio Curricular Sup. em Língua e Literaturas de Língua Inglesa</v>
          </cell>
        </row>
        <row r="277">
          <cell r="D277" t="str">
            <v>Políticas e  Legislação da Educ. Brasileira</v>
          </cell>
          <cell r="G277" t="str">
            <v>Introdução aos Estudos Literários II: Drama e Épica</v>
          </cell>
          <cell r="J277" t="str">
            <v>ItinerArios CientIficos - TCC</v>
          </cell>
          <cell r="M277" t="str">
            <v>Estágio Curricular Supervisionado em Língua e Literaturas de Língua Portuguesa</v>
          </cell>
        </row>
        <row r="278">
          <cell r="D278" t="str">
            <v>Língua Inglesa I</v>
          </cell>
          <cell r="G278" t="str">
            <v>Didática</v>
          </cell>
          <cell r="J278" t="str">
            <v>Literatura Portuguesa II</v>
          </cell>
          <cell r="M278" t="str">
            <v>Tópicos em Educação Especial</v>
          </cell>
        </row>
        <row r="279">
          <cell r="D279" t="str">
            <v>História e Filosofia da Educação</v>
          </cell>
          <cell r="G279" t="str">
            <v>LIngua Portuguesa II</v>
          </cell>
          <cell r="J279" t="str">
            <v>Literatura Portuguesa II</v>
          </cell>
          <cell r="M279" t="str">
            <v>Aula vaga</v>
          </cell>
        </row>
        <row r="280">
          <cell r="D280" t="str">
            <v>História e Filosofia da Educação</v>
          </cell>
          <cell r="G280" t="str">
            <v>Psicologia do Desenvolvimento e da Aprendizagem</v>
          </cell>
          <cell r="J280" t="str">
            <v>Aula vaga</v>
          </cell>
          <cell r="M280" t="str">
            <v>Tópicos em Educação Especial</v>
          </cell>
        </row>
        <row r="282">
          <cell r="D282" t="str">
            <v>Língua Inglesa I</v>
          </cell>
          <cell r="G282" t="str">
            <v>Aula vaga</v>
          </cell>
          <cell r="J282" t="str">
            <v>Ling. e Cult.dos Povos Brasileiros: Afro-decendentes e IndIgenas</v>
          </cell>
          <cell r="M282" t="str">
            <v>Língua Inglesa IV</v>
          </cell>
        </row>
        <row r="283">
          <cell r="D283" t="str">
            <v>Aula vaga</v>
          </cell>
          <cell r="G283" t="str">
            <v>Psicologia do Desenvolvimento e da Aprendizagem</v>
          </cell>
          <cell r="J283" t="str">
            <v>Língua Inglesa III</v>
          </cell>
          <cell r="M283" t="str">
            <v>Estágio Curricular Sup. em Língua e Literaturas de Língua Inglesa</v>
          </cell>
        </row>
        <row r="284">
          <cell r="D284" t="str">
            <v>Políticas e  Legislação da Educ. Brasileira</v>
          </cell>
          <cell r="G284" t="str">
            <v>Aula vaga</v>
          </cell>
          <cell r="J284" t="str">
            <v>Língua Inglesa III</v>
          </cell>
          <cell r="M284" t="str">
            <v>Estágio Curricular Sup.em Língua e Literaturas de Língua Portuguesa</v>
          </cell>
        </row>
        <row r="285">
          <cell r="D285" t="str">
            <v>Língua Inglesa I</v>
          </cell>
          <cell r="G285" t="str">
            <v>Didática</v>
          </cell>
          <cell r="J285" t="str">
            <v>Literatura Portuguesa II</v>
          </cell>
          <cell r="M285" t="str">
            <v>Tópicos em Educação Especial</v>
          </cell>
        </row>
        <row r="286">
          <cell r="D286" t="str">
            <v>História e Filosofia da Educação</v>
          </cell>
          <cell r="G286" t="str">
            <v>LIngua Portuguesa II</v>
          </cell>
          <cell r="J286" t="str">
            <v>Aula vaga</v>
          </cell>
          <cell r="M286" t="str">
            <v>Aula vaga</v>
          </cell>
        </row>
        <row r="287">
          <cell r="D287" t="str">
            <v>História e Filosofia da Educação</v>
          </cell>
          <cell r="G287" t="str">
            <v>Aula vaga</v>
          </cell>
          <cell r="J287" t="str">
            <v>Aula vaga</v>
          </cell>
          <cell r="M287" t="str">
            <v>Aula vaga</v>
          </cell>
        </row>
        <row r="289">
          <cell r="D289" t="str">
            <v>Língua Inglesa I</v>
          </cell>
          <cell r="G289" t="str">
            <v>Aula vaga</v>
          </cell>
          <cell r="J289" t="str">
            <v>LIngua e Cultura dos Povos Brasileiros: Afro-decendentes e IndIgenas</v>
          </cell>
          <cell r="M289" t="str">
            <v>Língua Inglesa IV</v>
          </cell>
        </row>
        <row r="290">
          <cell r="D290" t="str">
            <v>Língua Inglesa I</v>
          </cell>
          <cell r="G290" t="str">
            <v>Psicologia do Desenvolvimento e da Aprendizagem</v>
          </cell>
          <cell r="J290" t="str">
            <v>Língua Inglesa III</v>
          </cell>
          <cell r="M290" t="str">
            <v>Tópicos em Educação Especial</v>
          </cell>
        </row>
        <row r="291">
          <cell r="D291" t="str">
            <v>Aula vaga</v>
          </cell>
          <cell r="G291" t="str">
            <v>Aula vaga</v>
          </cell>
          <cell r="J291" t="str">
            <v>Língua Inglesa III</v>
          </cell>
          <cell r="M291" t="str">
            <v>Tópicos em Educação Especial</v>
          </cell>
        </row>
      </sheetData>
      <sheetData sheetId="2"/>
      <sheetData sheetId="3"/>
      <sheetData sheetId="4">
        <row r="1">
          <cell r="A1" t="str">
            <v>Nome</v>
          </cell>
          <cell r="B1" t="str">
            <v>Endereço de e-mail</v>
          </cell>
        </row>
        <row r="2">
          <cell r="A2" t="str">
            <v>ANDRÉ REZENDE BENATTI</v>
          </cell>
          <cell r="B2" t="str">
            <v>andrebenatti@uems.br</v>
          </cell>
        </row>
        <row r="3">
          <cell r="A3" t="str">
            <v>FRANCISCO CARLOS ESPINDOLA GONZALES</v>
          </cell>
          <cell r="B3" t="str">
            <v>fcegonzalez@uems.br</v>
          </cell>
        </row>
        <row r="4">
          <cell r="A4" t="str">
            <v>HERBERTZ FERREIRA</v>
          </cell>
          <cell r="B4" t="str">
            <v>herbertz@uems.br</v>
          </cell>
        </row>
        <row r="5">
          <cell r="A5" t="str">
            <v>ALTAMIR BOTOSO</v>
          </cell>
          <cell r="B5" t="str">
            <v>abotoso@uol.com.br</v>
          </cell>
        </row>
        <row r="6">
          <cell r="A6" t="str">
            <v>ANTÔNIO CARLOS SANTANA DE SOUZA</v>
          </cell>
          <cell r="B6" t="str">
            <v>acsantan@uems.br</v>
          </cell>
        </row>
        <row r="7">
          <cell r="A7" t="str">
            <v>FLAVIA CAVALCANTI GONÇALVES</v>
          </cell>
          <cell r="B7" t="str">
            <v>flaviacg@uems.br</v>
          </cell>
        </row>
        <row r="8">
          <cell r="A8" t="str">
            <v>MARCIO ANTONIO DE SOUZA MACIEL</v>
          </cell>
          <cell r="B8" t="str">
            <v>marcio@uems.br</v>
          </cell>
        </row>
        <row r="9">
          <cell r="A9" t="str">
            <v>RUBERVAL FRANCO MACIEL</v>
          </cell>
          <cell r="B9" t="str">
            <v>ruberval@uems.br</v>
          </cell>
        </row>
        <row r="10">
          <cell r="A10" t="str">
            <v>MIRCIA HERMENEGILDO SALOMÃO CONCHALO</v>
          </cell>
          <cell r="B10" t="str">
            <v>mircia.conchalo@uems.br</v>
          </cell>
        </row>
        <row r="11">
          <cell r="A11" t="str">
            <v>ALINE SADDI CHAVES</v>
          </cell>
          <cell r="B11" t="str">
            <v>alinechaves@uems.br</v>
          </cell>
        </row>
        <row r="12">
          <cell r="A12" t="str">
            <v>ADRIANA LÚCIA DE ESCOBAR CHAVES DE BARROS</v>
          </cell>
          <cell r="B12" t="str">
            <v>chaves.adri@hotmail.com</v>
          </cell>
        </row>
        <row r="13">
          <cell r="A13" t="str">
            <v>NATANIEL DOS SANTOS GOMES</v>
          </cell>
          <cell r="B13" t="str">
            <v>natanielgomes@uol.com.br</v>
          </cell>
        </row>
        <row r="14">
          <cell r="A14" t="str">
            <v>VOLMIR CARDOSO PEREIRA</v>
          </cell>
          <cell r="B14" t="str">
            <v>volmircardosop@gmail.com</v>
          </cell>
        </row>
        <row r="15">
          <cell r="A15" t="str">
            <v>MARCELO BUENO DE PAULA</v>
          </cell>
          <cell r="B15" t="str">
            <v>mbueno.psicanalise@gmail.com</v>
          </cell>
        </row>
        <row r="16">
          <cell r="A16" t="str">
            <v>MARLON LEAL RODRIGUES</v>
          </cell>
          <cell r="B16" t="str">
            <v>marlon@uems.br</v>
          </cell>
        </row>
        <row r="17">
          <cell r="A17" t="str">
            <v>MARCOS VINICIUS TEIXEIRA</v>
          </cell>
          <cell r="B17" t="str">
            <v>marcosteixeira@uems.br</v>
          </cell>
        </row>
        <row r="18">
          <cell r="A18" t="str">
            <v>DANIEL ABRÃO</v>
          </cell>
          <cell r="B18" t="str">
            <v>danielabrao@uems.br</v>
          </cell>
        </row>
        <row r="19">
          <cell r="A19" t="str">
            <v>FABIO DOBASHI FURUZATO</v>
          </cell>
          <cell r="B19" t="str">
            <v>fabiodf@uems.br</v>
          </cell>
        </row>
        <row r="20">
          <cell r="A20" t="str">
            <v>LUCILENE SOARES DA COSTA</v>
          </cell>
          <cell r="B20" t="str">
            <v>lucilenecosta@uems.br</v>
          </cell>
        </row>
        <row r="21">
          <cell r="A21" t="str">
            <v>VANESSA ARLÉSIA DE SOUZA FERRETTI</v>
          </cell>
          <cell r="B21" t="str">
            <v>vanessa.ferretti@uems.br</v>
          </cell>
        </row>
        <row r="22">
          <cell r="A22" t="str">
            <v>RAVEL GIORDANO DE LIMA FARIA PAZ</v>
          </cell>
          <cell r="B22" t="str">
            <v>ravel@uems.br</v>
          </cell>
        </row>
        <row r="23">
          <cell r="A23" t="str">
            <v>NEURIVALDO CAMPOS PEDROSO JUNIOR</v>
          </cell>
          <cell r="B23" t="str">
            <v>jr@uems.br</v>
          </cell>
        </row>
        <row r="24">
          <cell r="A24" t="str">
            <v>PAULO EDYR BUENO DE CAMARGO</v>
          </cell>
          <cell r="B24" t="str">
            <v>pauloedyr@uems.br</v>
          </cell>
        </row>
        <row r="25">
          <cell r="A25" t="str">
            <v>GIOVANA DOS SANTOS LOPES</v>
          </cell>
          <cell r="B25" t="str">
            <v>giovana.lopes@uems.br</v>
          </cell>
        </row>
        <row r="26">
          <cell r="A26" t="str">
            <v>KASLA GARCIA GOMES TIAGO DE SOUZA</v>
          </cell>
          <cell r="B26" t="str">
            <v>kasla@uems.br</v>
          </cell>
        </row>
        <row r="27">
          <cell r="A27" t="str">
            <v>CAROLINA BARBOSA LIMA SANTOS</v>
          </cell>
          <cell r="B27" t="str">
            <v>carolsartomen@gmail.com</v>
          </cell>
        </row>
        <row r="28">
          <cell r="A28" t="str">
            <v>LARISSA PICINATO MAZUCHELLI</v>
          </cell>
          <cell r="B28" t="str">
            <v>larissa.mazuchelli@uems.br</v>
          </cell>
        </row>
        <row r="29">
          <cell r="A29" t="str">
            <v>MARCIO AMIEIRO NUNES</v>
          </cell>
          <cell r="B29" t="str">
            <v>marcioamieiro@gmail.com</v>
          </cell>
        </row>
        <row r="30">
          <cell r="A30" t="str">
            <v>ROSICLEY ANDRADE COIMBRA</v>
          </cell>
          <cell r="B30" t="str">
            <v>rosicleycoimbra@yahoo.com.br</v>
          </cell>
        </row>
        <row r="31">
          <cell r="A31" t="str">
            <v>NAGILA KELLI PRADO SANA UTINÓI</v>
          </cell>
          <cell r="B31" t="str">
            <v>nagilakelli@gmail.com</v>
          </cell>
        </row>
        <row r="32">
          <cell r="A32" t="str">
            <v>MARIA TEREZA MARTINS REZENDE</v>
          </cell>
          <cell r="B32" t="str">
            <v>mariterezende@gmail.com</v>
          </cell>
        </row>
        <row r="33">
          <cell r="A33" t="str">
            <v>ERLIANDRO FELIX SILVA</v>
          </cell>
          <cell r="B33" t="str">
            <v>erliandro.felix@uems.br</v>
          </cell>
        </row>
        <row r="34">
          <cell r="A34" t="str">
            <v>SUSYLENE DIAS DE ARAUJO</v>
          </cell>
          <cell r="B34" t="str">
            <v>susylene@uems.br</v>
          </cell>
        </row>
        <row r="35">
          <cell r="A35" t="str">
            <v>MIGUEL EUGENIO DE ALMEIDA</v>
          </cell>
          <cell r="B35" t="str">
            <v>miguel@uems.br</v>
          </cell>
        </row>
        <row r="36">
          <cell r="A36" t="str">
            <v>JOSÉ BARRETO DOS SANTOS</v>
          </cell>
          <cell r="B36" t="str">
            <v>josebarretodossantos@uems.br</v>
          </cell>
        </row>
        <row r="37">
          <cell r="A37" t="str">
            <v>LORENE FERNANDEZ DALL NEGRO FERRARI</v>
          </cell>
          <cell r="B37" t="str">
            <v>lorene.ferrari@uems.br</v>
          </cell>
        </row>
        <row r="38">
          <cell r="A38" t="str">
            <v>CLAUDIA PEREIRA XAVIER</v>
          </cell>
          <cell r="B38" t="str">
            <v>claudia_xavier@uems.br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laviacg@uems.b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uilherme.marins@uems.br" TargetMode="External"/><Relationship Id="rId7" Type="http://schemas.openxmlformats.org/officeDocument/2006/relationships/hyperlink" Target="mailto:blanca.mejia@uems.br" TargetMode="External"/><Relationship Id="rId2" Type="http://schemas.openxmlformats.org/officeDocument/2006/relationships/hyperlink" Target="mailto:mariterezende@gmail.com" TargetMode="External"/><Relationship Id="rId1" Type="http://schemas.openxmlformats.org/officeDocument/2006/relationships/hyperlink" Target="mailto:gimartins_1@hotmail.com" TargetMode="External"/><Relationship Id="rId6" Type="http://schemas.openxmlformats.org/officeDocument/2006/relationships/hyperlink" Target="mailto:gimartins_1@hotmail.com" TargetMode="External"/><Relationship Id="rId5" Type="http://schemas.openxmlformats.org/officeDocument/2006/relationships/hyperlink" Target="mailto:tamez.gisele@gmail.com" TargetMode="External"/><Relationship Id="rId4" Type="http://schemas.openxmlformats.org/officeDocument/2006/relationships/hyperlink" Target="mailto:tamez.gisel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7A7AD-176B-4908-A0B0-93852B66456D}">
  <dimension ref="A1:Q146"/>
  <sheetViews>
    <sheetView topLeftCell="A67" zoomScale="69" zoomScaleNormal="69" workbookViewId="0">
      <selection activeCell="B8" sqref="B8"/>
    </sheetView>
  </sheetViews>
  <sheetFormatPr defaultRowHeight="15"/>
  <cols>
    <col min="1" max="1" width="12.28515625" customWidth="1"/>
    <col min="2" max="2" width="5.85546875" customWidth="1"/>
    <col min="3" max="3" width="16.140625" customWidth="1"/>
    <col min="4" max="4" width="27.42578125" customWidth="1"/>
    <col min="6" max="6" width="34.140625" customWidth="1"/>
    <col min="7" max="7" width="46.85546875" customWidth="1"/>
    <col min="9" max="9" width="54.5703125" customWidth="1"/>
    <col min="10" max="10" width="57.28515625" customWidth="1"/>
    <col min="11" max="11" width="14.7109375" customWidth="1"/>
    <col min="12" max="12" width="41.5703125" customWidth="1"/>
    <col min="13" max="13" width="46.42578125" customWidth="1"/>
    <col min="15" max="15" width="36.7109375" customWidth="1"/>
  </cols>
  <sheetData>
    <row r="1" spans="1:17" ht="37.5" customHeight="1">
      <c r="A1" s="40" t="s">
        <v>80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7">
      <c r="A2" s="41" t="s">
        <v>81</v>
      </c>
      <c r="B2" s="41"/>
      <c r="C2" s="41"/>
      <c r="D2" s="42" t="s">
        <v>82</v>
      </c>
      <c r="E2" s="43"/>
      <c r="F2" s="42"/>
      <c r="G2" s="43"/>
      <c r="H2" s="43"/>
      <c r="I2" s="42"/>
      <c r="J2" s="43"/>
      <c r="K2" s="43"/>
      <c r="L2" s="42"/>
      <c r="M2" s="43"/>
      <c r="N2" s="43"/>
      <c r="O2" s="42"/>
    </row>
    <row r="3" spans="1:17">
      <c r="A3" s="41" t="s">
        <v>83</v>
      </c>
      <c r="B3" s="41"/>
      <c r="C3" s="41"/>
      <c r="D3" s="44" t="s">
        <v>84</v>
      </c>
      <c r="E3" s="43"/>
      <c r="F3" s="44"/>
      <c r="G3" s="44"/>
      <c r="H3" s="43"/>
      <c r="I3" s="44"/>
      <c r="J3" s="44"/>
      <c r="K3" s="43"/>
      <c r="L3" s="44"/>
      <c r="M3" s="44"/>
      <c r="N3" s="43"/>
      <c r="O3" s="42"/>
    </row>
    <row r="4" spans="1:17" ht="15.75">
      <c r="A4" s="41" t="s">
        <v>85</v>
      </c>
      <c r="B4" s="41"/>
      <c r="C4" s="41"/>
      <c r="D4" s="45" t="s">
        <v>101</v>
      </c>
      <c r="E4" s="46"/>
      <c r="F4" s="47"/>
      <c r="G4" s="48" t="s">
        <v>86</v>
      </c>
      <c r="H4" s="57" t="s">
        <v>102</v>
      </c>
      <c r="I4" s="49"/>
      <c r="J4" s="49"/>
      <c r="K4" s="49"/>
      <c r="L4" s="49"/>
      <c r="M4" s="49"/>
      <c r="N4" s="49"/>
      <c r="O4" s="49"/>
    </row>
    <row r="5" spans="1:17" ht="15.75">
      <c r="A5" s="41" t="s">
        <v>87</v>
      </c>
      <c r="B5" s="41"/>
      <c r="C5" s="41"/>
      <c r="D5" s="45" t="s">
        <v>88</v>
      </c>
      <c r="E5" s="46"/>
      <c r="F5" s="45"/>
      <c r="G5" s="46"/>
      <c r="H5" s="46"/>
      <c r="I5" s="47"/>
      <c r="J5" s="46"/>
      <c r="K5" s="46"/>
      <c r="L5" s="47"/>
      <c r="M5" s="46"/>
      <c r="N5" s="46"/>
      <c r="O5" s="47"/>
    </row>
    <row r="6" spans="1:17" ht="15.75">
      <c r="A6" s="41" t="s">
        <v>89</v>
      </c>
      <c r="B6" s="41"/>
      <c r="C6" s="41"/>
      <c r="D6" s="50">
        <v>2022</v>
      </c>
      <c r="E6" s="46"/>
      <c r="F6" s="47"/>
      <c r="G6" s="47"/>
      <c r="H6" s="46"/>
      <c r="I6" s="47"/>
      <c r="J6" s="47"/>
      <c r="K6" s="51"/>
      <c r="L6" s="46"/>
      <c r="M6" s="47"/>
      <c r="N6" s="46"/>
      <c r="O6" s="47"/>
    </row>
    <row r="7" spans="1:17" ht="19.5" customHeight="1">
      <c r="A7" s="52" t="s">
        <v>90</v>
      </c>
      <c r="B7" s="52"/>
      <c r="C7" s="52"/>
      <c r="D7" s="53" t="s">
        <v>91</v>
      </c>
      <c r="E7" s="53"/>
      <c r="F7" s="53"/>
      <c r="G7" s="53" t="s">
        <v>92</v>
      </c>
      <c r="H7" s="53"/>
      <c r="I7" s="53"/>
      <c r="J7" s="53" t="s">
        <v>93</v>
      </c>
      <c r="K7" s="53"/>
      <c r="L7" s="53"/>
      <c r="M7" s="54" t="s">
        <v>94</v>
      </c>
      <c r="N7" s="54"/>
      <c r="O7" s="54"/>
      <c r="P7" s="28"/>
      <c r="Q7" s="28"/>
    </row>
    <row r="8" spans="1:17" ht="14.25" customHeight="1">
      <c r="A8" s="29" t="s">
        <v>95</v>
      </c>
      <c r="B8" s="29" t="s">
        <v>96</v>
      </c>
      <c r="C8" s="29" t="s">
        <v>97</v>
      </c>
      <c r="D8" s="29" t="s">
        <v>98</v>
      </c>
      <c r="E8" s="29" t="s">
        <v>99</v>
      </c>
      <c r="F8" s="29" t="s">
        <v>100</v>
      </c>
      <c r="G8" s="29" t="s">
        <v>98</v>
      </c>
      <c r="H8" s="29" t="s">
        <v>99</v>
      </c>
      <c r="I8" s="29" t="s">
        <v>100</v>
      </c>
      <c r="J8" s="29" t="s">
        <v>98</v>
      </c>
      <c r="K8" s="29" t="s">
        <v>99</v>
      </c>
      <c r="L8" s="29" t="s">
        <v>100</v>
      </c>
      <c r="M8" s="55" t="s">
        <v>98</v>
      </c>
      <c r="N8" s="56" t="s">
        <v>99</v>
      </c>
      <c r="O8" s="55" t="s">
        <v>100</v>
      </c>
      <c r="P8" s="28"/>
      <c r="Q8" s="28"/>
    </row>
    <row r="9" spans="1:17" ht="13.5" customHeight="1">
      <c r="A9" s="17">
        <v>44776</v>
      </c>
      <c r="B9" s="18">
        <v>44776</v>
      </c>
      <c r="C9" s="19" t="s">
        <v>11</v>
      </c>
      <c r="D9" s="20" t="s">
        <v>12</v>
      </c>
      <c r="E9" s="21">
        <v>20</v>
      </c>
      <c r="F9" s="20" t="s">
        <v>13</v>
      </c>
      <c r="G9" s="22" t="s">
        <v>14</v>
      </c>
      <c r="H9" s="23">
        <v>20</v>
      </c>
      <c r="I9" s="22" t="s">
        <v>15</v>
      </c>
      <c r="J9" s="24" t="s">
        <v>3</v>
      </c>
      <c r="K9" s="25" t="s">
        <v>3</v>
      </c>
      <c r="L9" s="24" t="s">
        <v>3</v>
      </c>
      <c r="M9" s="26" t="s">
        <v>16</v>
      </c>
      <c r="N9" s="27">
        <v>12</v>
      </c>
      <c r="O9" s="26" t="s">
        <v>17</v>
      </c>
      <c r="P9" s="28"/>
      <c r="Q9" s="28"/>
    </row>
    <row r="10" spans="1:17" ht="10.5" customHeight="1">
      <c r="A10" s="17">
        <v>44777</v>
      </c>
      <c r="B10" s="18">
        <v>44777</v>
      </c>
      <c r="C10" s="19" t="s">
        <v>18</v>
      </c>
      <c r="D10" s="20" t="s">
        <v>19</v>
      </c>
      <c r="E10" s="21">
        <v>1</v>
      </c>
      <c r="F10" s="20" t="s">
        <v>20</v>
      </c>
      <c r="G10" s="22" t="s">
        <v>21</v>
      </c>
      <c r="H10" s="23">
        <v>11</v>
      </c>
      <c r="I10" s="22" t="s">
        <v>22</v>
      </c>
      <c r="J10" s="24" t="s">
        <v>23</v>
      </c>
      <c r="K10" s="25">
        <v>1</v>
      </c>
      <c r="L10" s="24" t="s">
        <v>15</v>
      </c>
      <c r="M10" s="26" t="s">
        <v>24</v>
      </c>
      <c r="N10" s="27">
        <v>13</v>
      </c>
      <c r="O10" s="26" t="s">
        <v>25</v>
      </c>
      <c r="P10" s="28"/>
      <c r="Q10" s="28"/>
    </row>
    <row r="11" spans="1:17" ht="15" customHeight="1">
      <c r="A11" s="17">
        <v>44778</v>
      </c>
      <c r="B11" s="18">
        <v>44778</v>
      </c>
      <c r="C11" s="19" t="s">
        <v>26</v>
      </c>
      <c r="D11" s="20" t="s">
        <v>27</v>
      </c>
      <c r="E11" s="21">
        <v>17</v>
      </c>
      <c r="F11" s="20" t="s">
        <v>17</v>
      </c>
      <c r="G11" s="22" t="s">
        <v>28</v>
      </c>
      <c r="H11" s="23">
        <v>2</v>
      </c>
      <c r="I11" s="22" t="s">
        <v>29</v>
      </c>
      <c r="J11" s="24" t="s">
        <v>3</v>
      </c>
      <c r="K11" s="25" t="s">
        <v>3</v>
      </c>
      <c r="L11" s="24" t="s">
        <v>3</v>
      </c>
      <c r="M11" s="26" t="s">
        <v>3</v>
      </c>
      <c r="N11" s="27">
        <v>0</v>
      </c>
      <c r="O11" s="26" t="s">
        <v>3</v>
      </c>
      <c r="P11" s="28"/>
      <c r="Q11" s="28"/>
    </row>
    <row r="12" spans="1:17" ht="12" customHeight="1">
      <c r="A12" s="17">
        <v>44779</v>
      </c>
      <c r="B12" s="18">
        <v>44779</v>
      </c>
      <c r="C12" s="29" t="s">
        <v>30</v>
      </c>
      <c r="D12" s="20" t="s">
        <v>3</v>
      </c>
      <c r="E12" s="21" t="s">
        <v>31</v>
      </c>
      <c r="F12" s="20" t="s">
        <v>3</v>
      </c>
      <c r="G12" s="22" t="s">
        <v>3</v>
      </c>
      <c r="H12" s="23" t="s">
        <v>3</v>
      </c>
      <c r="I12" s="22" t="s">
        <v>3</v>
      </c>
      <c r="J12" s="24" t="s">
        <v>32</v>
      </c>
      <c r="K12" s="25">
        <v>20</v>
      </c>
      <c r="L12" s="24" t="s">
        <v>4</v>
      </c>
      <c r="M12" s="26" t="s">
        <v>33</v>
      </c>
      <c r="N12" s="27">
        <v>14</v>
      </c>
      <c r="O12" s="26" t="s">
        <v>25</v>
      </c>
      <c r="P12" s="28"/>
      <c r="Q12" s="28"/>
    </row>
    <row r="13" spans="1:17">
      <c r="A13" s="17">
        <v>44780</v>
      </c>
      <c r="B13" s="18">
        <v>44780</v>
      </c>
      <c r="C13" s="19" t="s">
        <v>34</v>
      </c>
      <c r="D13" s="30"/>
      <c r="E13" s="31"/>
      <c r="F13" s="30"/>
      <c r="G13" s="32"/>
      <c r="H13" s="33"/>
      <c r="I13" s="32"/>
      <c r="J13" s="32"/>
      <c r="K13" s="33"/>
      <c r="L13" s="32"/>
      <c r="M13" s="32"/>
      <c r="N13" s="33"/>
      <c r="O13" s="32"/>
      <c r="P13" s="28"/>
      <c r="Q13" s="28"/>
    </row>
    <row r="14" spans="1:17" ht="13.5" customHeight="1">
      <c r="A14" s="17">
        <v>44781</v>
      </c>
      <c r="B14" s="18">
        <v>44781</v>
      </c>
      <c r="C14" s="19" t="s">
        <v>0</v>
      </c>
      <c r="D14" s="20" t="s">
        <v>1</v>
      </c>
      <c r="E14" s="21">
        <v>19</v>
      </c>
      <c r="F14" s="20" t="s">
        <v>2</v>
      </c>
      <c r="G14" s="22" t="s">
        <v>35</v>
      </c>
      <c r="H14" s="23">
        <v>1</v>
      </c>
      <c r="I14" s="22" t="s">
        <v>36</v>
      </c>
      <c r="J14" s="24" t="s">
        <v>3</v>
      </c>
      <c r="K14" s="25" t="s">
        <v>3</v>
      </c>
      <c r="L14" s="24" t="s">
        <v>3</v>
      </c>
      <c r="M14" s="26" t="s">
        <v>37</v>
      </c>
      <c r="N14" s="27">
        <v>1</v>
      </c>
      <c r="O14" s="26" t="s">
        <v>38</v>
      </c>
      <c r="P14" s="28"/>
      <c r="Q14" s="28"/>
    </row>
    <row r="15" spans="1:17" ht="17.25" customHeight="1">
      <c r="A15" s="17">
        <v>44782</v>
      </c>
      <c r="B15" s="18">
        <v>44782</v>
      </c>
      <c r="C15" s="19" t="s">
        <v>5</v>
      </c>
      <c r="D15" s="20" t="s">
        <v>6</v>
      </c>
      <c r="E15" s="21">
        <v>6</v>
      </c>
      <c r="F15" s="20" t="s">
        <v>7</v>
      </c>
      <c r="G15" s="22" t="s">
        <v>35</v>
      </c>
      <c r="H15" s="23">
        <v>2</v>
      </c>
      <c r="I15" s="22" t="s">
        <v>36</v>
      </c>
      <c r="J15" s="24" t="s">
        <v>39</v>
      </c>
      <c r="K15" s="25">
        <v>1</v>
      </c>
      <c r="L15" s="24" t="s">
        <v>38</v>
      </c>
      <c r="M15" s="26" t="s">
        <v>40</v>
      </c>
      <c r="N15" s="27">
        <v>1</v>
      </c>
      <c r="O15" s="26" t="s">
        <v>41</v>
      </c>
      <c r="P15" s="28"/>
      <c r="Q15" s="28"/>
    </row>
    <row r="16" spans="1:17">
      <c r="A16" s="17">
        <v>44783</v>
      </c>
      <c r="B16" s="18">
        <v>44783</v>
      </c>
      <c r="C16" s="19" t="s">
        <v>11</v>
      </c>
      <c r="D16" s="20" t="s">
        <v>42</v>
      </c>
      <c r="E16" s="21">
        <v>1</v>
      </c>
      <c r="F16" s="20" t="s">
        <v>43</v>
      </c>
      <c r="G16" s="22" t="s">
        <v>44</v>
      </c>
      <c r="H16" s="23">
        <v>1</v>
      </c>
      <c r="I16" s="22" t="s">
        <v>45</v>
      </c>
      <c r="J16" s="24" t="s">
        <v>46</v>
      </c>
      <c r="K16" s="25">
        <v>1</v>
      </c>
      <c r="L16" s="24" t="s">
        <v>47</v>
      </c>
      <c r="M16" s="26" t="s">
        <v>48</v>
      </c>
      <c r="N16" s="27">
        <v>13</v>
      </c>
      <c r="O16" s="26" t="s">
        <v>17</v>
      </c>
      <c r="P16" s="28"/>
      <c r="Q16" s="28"/>
    </row>
    <row r="17" spans="1:17">
      <c r="A17" s="17">
        <v>44784</v>
      </c>
      <c r="B17" s="18">
        <v>44784</v>
      </c>
      <c r="C17" s="19" t="s">
        <v>18</v>
      </c>
      <c r="D17" s="20" t="s">
        <v>49</v>
      </c>
      <c r="E17" s="21">
        <v>1</v>
      </c>
      <c r="F17" s="20" t="s">
        <v>41</v>
      </c>
      <c r="G17" s="22" t="s">
        <v>21</v>
      </c>
      <c r="H17" s="34">
        <v>12</v>
      </c>
      <c r="I17" s="22" t="s">
        <v>22</v>
      </c>
      <c r="J17" s="24" t="s">
        <v>23</v>
      </c>
      <c r="K17" s="25">
        <v>2</v>
      </c>
      <c r="L17" s="24" t="s">
        <v>15</v>
      </c>
      <c r="M17" s="26" t="s">
        <v>33</v>
      </c>
      <c r="N17" s="27">
        <v>15</v>
      </c>
      <c r="O17" s="26" t="s">
        <v>25</v>
      </c>
      <c r="P17" s="28"/>
      <c r="Q17" s="28"/>
    </row>
    <row r="18" spans="1:17">
      <c r="A18" s="17">
        <v>44785</v>
      </c>
      <c r="B18" s="18">
        <v>44785</v>
      </c>
      <c r="C18" s="19" t="s">
        <v>26</v>
      </c>
      <c r="D18" s="20" t="s">
        <v>19</v>
      </c>
      <c r="E18" s="21">
        <v>2</v>
      </c>
      <c r="F18" s="20" t="s">
        <v>20</v>
      </c>
      <c r="G18" s="22" t="s">
        <v>28</v>
      </c>
      <c r="H18" s="23">
        <v>3</v>
      </c>
      <c r="I18" s="22" t="s">
        <v>29</v>
      </c>
      <c r="J18" s="24" t="s">
        <v>50</v>
      </c>
      <c r="K18" s="25">
        <v>1</v>
      </c>
      <c r="L18" s="24" t="s">
        <v>17</v>
      </c>
      <c r="M18" s="26" t="s">
        <v>3</v>
      </c>
      <c r="N18" s="27" t="s">
        <v>3</v>
      </c>
      <c r="O18" s="26" t="s">
        <v>3</v>
      </c>
      <c r="P18" s="28"/>
      <c r="Q18" s="28"/>
    </row>
    <row r="19" spans="1:17">
      <c r="A19" s="17">
        <v>44786</v>
      </c>
      <c r="B19" s="18">
        <v>44786</v>
      </c>
      <c r="C19" s="29" t="s">
        <v>30</v>
      </c>
      <c r="D19" s="20" t="s">
        <v>3</v>
      </c>
      <c r="E19" s="21" t="s">
        <v>31</v>
      </c>
      <c r="F19" s="20" t="s">
        <v>3</v>
      </c>
      <c r="G19" s="22" t="s">
        <v>8</v>
      </c>
      <c r="H19" s="23">
        <v>12</v>
      </c>
      <c r="I19" s="22" t="s">
        <v>9</v>
      </c>
      <c r="J19" s="24" t="s">
        <v>3</v>
      </c>
      <c r="K19" s="25" t="s">
        <v>3</v>
      </c>
      <c r="L19" s="24" t="s">
        <v>3</v>
      </c>
      <c r="M19" s="26" t="s">
        <v>3</v>
      </c>
      <c r="N19" s="27" t="s">
        <v>3</v>
      </c>
      <c r="O19" s="26" t="s">
        <v>3</v>
      </c>
      <c r="P19" s="28"/>
      <c r="Q19" s="28"/>
    </row>
    <row r="20" spans="1:17">
      <c r="A20" s="17">
        <v>44787</v>
      </c>
      <c r="B20" s="18">
        <v>44787</v>
      </c>
      <c r="C20" s="19" t="s">
        <v>34</v>
      </c>
      <c r="D20" s="30"/>
      <c r="E20" s="31"/>
      <c r="F20" s="30"/>
      <c r="G20" s="32"/>
      <c r="H20" s="33"/>
      <c r="I20" s="32"/>
      <c r="J20" s="32"/>
      <c r="K20" s="33"/>
      <c r="L20" s="32"/>
      <c r="M20" s="32"/>
      <c r="N20" s="33"/>
      <c r="O20" s="32"/>
      <c r="P20" s="28"/>
      <c r="Q20" s="28"/>
    </row>
    <row r="21" spans="1:17" ht="18" customHeight="1">
      <c r="A21" s="17">
        <v>44788</v>
      </c>
      <c r="B21" s="18">
        <v>44788</v>
      </c>
      <c r="C21" s="19" t="s">
        <v>0</v>
      </c>
      <c r="D21" s="20" t="s">
        <v>1</v>
      </c>
      <c r="E21" s="21">
        <v>20</v>
      </c>
      <c r="F21" s="20" t="s">
        <v>2</v>
      </c>
      <c r="G21" s="22" t="s">
        <v>35</v>
      </c>
      <c r="H21" s="23">
        <v>3</v>
      </c>
      <c r="I21" s="22" t="s">
        <v>36</v>
      </c>
      <c r="J21" s="24" t="s">
        <v>23</v>
      </c>
      <c r="K21" s="25">
        <v>3</v>
      </c>
      <c r="L21" s="24" t="s">
        <v>15</v>
      </c>
      <c r="M21" s="26" t="s">
        <v>37</v>
      </c>
      <c r="N21" s="27">
        <v>2</v>
      </c>
      <c r="O21" s="26" t="s">
        <v>38</v>
      </c>
      <c r="P21" s="28"/>
      <c r="Q21" s="28"/>
    </row>
    <row r="22" spans="1:17">
      <c r="A22" s="17">
        <v>44789</v>
      </c>
      <c r="B22" s="18">
        <v>44789</v>
      </c>
      <c r="C22" s="19" t="s">
        <v>5</v>
      </c>
      <c r="D22" s="20" t="s">
        <v>6</v>
      </c>
      <c r="E22" s="21">
        <v>7</v>
      </c>
      <c r="F22" s="20" t="s">
        <v>7</v>
      </c>
      <c r="G22" s="22" t="s">
        <v>35</v>
      </c>
      <c r="H22" s="23">
        <v>4</v>
      </c>
      <c r="I22" s="22" t="s">
        <v>36</v>
      </c>
      <c r="J22" s="24" t="s">
        <v>39</v>
      </c>
      <c r="K22" s="25">
        <v>2</v>
      </c>
      <c r="L22" s="24" t="s">
        <v>38</v>
      </c>
      <c r="M22" s="26" t="s">
        <v>40</v>
      </c>
      <c r="N22" s="27">
        <v>2</v>
      </c>
      <c r="O22" s="26" t="s">
        <v>41</v>
      </c>
      <c r="P22" s="28"/>
      <c r="Q22" s="28"/>
    </row>
    <row r="23" spans="1:17">
      <c r="A23" s="17">
        <v>44790</v>
      </c>
      <c r="B23" s="18">
        <v>44790</v>
      </c>
      <c r="C23" s="19" t="s">
        <v>11</v>
      </c>
      <c r="D23" s="20" t="s">
        <v>42</v>
      </c>
      <c r="E23" s="21">
        <v>2</v>
      </c>
      <c r="F23" s="20" t="s">
        <v>43</v>
      </c>
      <c r="G23" s="22" t="s">
        <v>44</v>
      </c>
      <c r="H23" s="23">
        <v>13</v>
      </c>
      <c r="I23" s="22" t="s">
        <v>45</v>
      </c>
      <c r="J23" s="24" t="s">
        <v>46</v>
      </c>
      <c r="K23" s="25">
        <v>2</v>
      </c>
      <c r="L23" s="24" t="s">
        <v>47</v>
      </c>
      <c r="M23" s="26" t="s">
        <v>48</v>
      </c>
      <c r="N23" s="27">
        <v>14</v>
      </c>
      <c r="O23" s="26" t="s">
        <v>17</v>
      </c>
      <c r="P23" s="28"/>
      <c r="Q23" s="28"/>
    </row>
    <row r="24" spans="1:17">
      <c r="A24" s="17">
        <v>44791</v>
      </c>
      <c r="B24" s="18">
        <v>44791</v>
      </c>
      <c r="C24" s="19" t="s">
        <v>18</v>
      </c>
      <c r="D24" s="20" t="s">
        <v>49</v>
      </c>
      <c r="E24" s="21">
        <v>2</v>
      </c>
      <c r="F24" s="20" t="s">
        <v>41</v>
      </c>
      <c r="G24" s="22" t="s">
        <v>21</v>
      </c>
      <c r="H24" s="23">
        <v>13</v>
      </c>
      <c r="I24" s="22" t="s">
        <v>22</v>
      </c>
      <c r="J24" s="24" t="s">
        <v>23</v>
      </c>
      <c r="K24" s="25">
        <v>4</v>
      </c>
      <c r="L24" s="24" t="s">
        <v>15</v>
      </c>
      <c r="M24" s="26" t="s">
        <v>33</v>
      </c>
      <c r="N24" s="27">
        <v>16</v>
      </c>
      <c r="O24" s="26" t="s">
        <v>25</v>
      </c>
      <c r="P24" s="28"/>
      <c r="Q24" s="28"/>
    </row>
    <row r="25" spans="1:17">
      <c r="A25" s="17">
        <v>44792</v>
      </c>
      <c r="B25" s="18">
        <v>44792</v>
      </c>
      <c r="C25" s="19" t="s">
        <v>26</v>
      </c>
      <c r="D25" s="20" t="s">
        <v>19</v>
      </c>
      <c r="E25" s="21">
        <v>3</v>
      </c>
      <c r="F25" s="20" t="s">
        <v>20</v>
      </c>
      <c r="G25" s="22" t="s">
        <v>28</v>
      </c>
      <c r="H25" s="23">
        <v>4</v>
      </c>
      <c r="I25" s="22" t="s">
        <v>29</v>
      </c>
      <c r="J25" s="24" t="s">
        <v>50</v>
      </c>
      <c r="K25" s="25">
        <v>2</v>
      </c>
      <c r="L25" s="24" t="s">
        <v>17</v>
      </c>
      <c r="M25" s="26" t="s">
        <v>3</v>
      </c>
      <c r="N25" s="27" t="s">
        <v>3</v>
      </c>
      <c r="O25" s="26" t="s">
        <v>3</v>
      </c>
      <c r="P25" s="28"/>
      <c r="Q25" s="28"/>
    </row>
    <row r="26" spans="1:17">
      <c r="A26" s="17">
        <v>44793</v>
      </c>
      <c r="B26" s="18">
        <v>44793</v>
      </c>
      <c r="C26" s="29" t="s">
        <v>30</v>
      </c>
      <c r="D26" s="20" t="s">
        <v>3</v>
      </c>
      <c r="E26" s="21" t="s">
        <v>31</v>
      </c>
      <c r="F26" s="20" t="s">
        <v>3</v>
      </c>
      <c r="G26" s="22" t="s">
        <v>8</v>
      </c>
      <c r="H26" s="23">
        <v>13</v>
      </c>
      <c r="I26" s="22" t="s">
        <v>9</v>
      </c>
      <c r="J26" s="24" t="s">
        <v>3</v>
      </c>
      <c r="K26" s="25" t="s">
        <v>3</v>
      </c>
      <c r="L26" s="24" t="s">
        <v>3</v>
      </c>
      <c r="M26" s="26" t="s">
        <v>3</v>
      </c>
      <c r="N26" s="27" t="s">
        <v>3</v>
      </c>
      <c r="O26" s="26" t="s">
        <v>31</v>
      </c>
      <c r="P26" s="28"/>
      <c r="Q26" s="28"/>
    </row>
    <row r="27" spans="1:17">
      <c r="A27" s="17">
        <v>44794</v>
      </c>
      <c r="B27" s="18">
        <v>44794</v>
      </c>
      <c r="C27" s="19" t="s">
        <v>34</v>
      </c>
      <c r="D27" s="30"/>
      <c r="E27" s="31"/>
      <c r="F27" s="30"/>
      <c r="G27" s="32"/>
      <c r="H27" s="33"/>
      <c r="I27" s="32"/>
      <c r="J27" s="32"/>
      <c r="K27" s="33"/>
      <c r="L27" s="32"/>
      <c r="M27" s="32"/>
      <c r="N27" s="33"/>
      <c r="O27" s="32"/>
      <c r="P27" s="28"/>
      <c r="Q27" s="28"/>
    </row>
    <row r="28" spans="1:17" ht="18" customHeight="1">
      <c r="A28" s="17">
        <v>44795</v>
      </c>
      <c r="B28" s="18">
        <v>44795</v>
      </c>
      <c r="C28" s="19" t="s">
        <v>0</v>
      </c>
      <c r="D28" s="20" t="s">
        <v>1</v>
      </c>
      <c r="E28" s="21">
        <v>21</v>
      </c>
      <c r="F28" s="20" t="s">
        <v>2</v>
      </c>
      <c r="G28" s="22"/>
      <c r="H28" s="23"/>
      <c r="I28" s="22"/>
      <c r="J28" s="24" t="s">
        <v>3</v>
      </c>
      <c r="K28" s="25" t="s">
        <v>3</v>
      </c>
      <c r="L28" s="24" t="s">
        <v>3</v>
      </c>
      <c r="M28" s="26" t="s">
        <v>37</v>
      </c>
      <c r="N28" s="27">
        <v>3</v>
      </c>
      <c r="O28" s="26" t="s">
        <v>38</v>
      </c>
      <c r="P28" s="28"/>
      <c r="Q28" s="28"/>
    </row>
    <row r="29" spans="1:17">
      <c r="A29" s="17">
        <v>44796</v>
      </c>
      <c r="B29" s="18">
        <v>44796</v>
      </c>
      <c r="C29" s="19" t="s">
        <v>5</v>
      </c>
      <c r="D29" s="20" t="s">
        <v>6</v>
      </c>
      <c r="E29" s="21">
        <v>8</v>
      </c>
      <c r="F29" s="20" t="s">
        <v>7</v>
      </c>
      <c r="G29" s="22" t="s">
        <v>35</v>
      </c>
      <c r="H29" s="23">
        <v>5</v>
      </c>
      <c r="I29" s="22" t="s">
        <v>36</v>
      </c>
      <c r="J29" s="24" t="s">
        <v>39</v>
      </c>
      <c r="K29" s="25">
        <v>3</v>
      </c>
      <c r="L29" s="24" t="s">
        <v>38</v>
      </c>
      <c r="M29" s="26" t="s">
        <v>40</v>
      </c>
      <c r="N29" s="27">
        <v>3</v>
      </c>
      <c r="O29" s="26" t="s">
        <v>41</v>
      </c>
      <c r="P29" s="28"/>
      <c r="Q29" s="28"/>
    </row>
    <row r="30" spans="1:17">
      <c r="A30" s="17" t="s">
        <v>51</v>
      </c>
      <c r="B30" s="18">
        <v>44797</v>
      </c>
      <c r="C30" s="19" t="s">
        <v>11</v>
      </c>
      <c r="D30" s="20" t="s">
        <v>42</v>
      </c>
      <c r="E30" s="21">
        <v>3</v>
      </c>
      <c r="F30" s="20" t="s">
        <v>43</v>
      </c>
      <c r="G30" s="22" t="s">
        <v>44</v>
      </c>
      <c r="H30" s="23">
        <v>3</v>
      </c>
      <c r="I30" s="22" t="s">
        <v>45</v>
      </c>
      <c r="J30" s="24" t="s">
        <v>46</v>
      </c>
      <c r="K30" s="25">
        <v>3</v>
      </c>
      <c r="L30" s="24" t="s">
        <v>47</v>
      </c>
      <c r="M30" s="26" t="s">
        <v>48</v>
      </c>
      <c r="N30" s="27">
        <v>15</v>
      </c>
      <c r="O30" s="26" t="s">
        <v>17</v>
      </c>
      <c r="P30" s="28"/>
      <c r="Q30" s="28"/>
    </row>
    <row r="31" spans="1:17">
      <c r="A31" s="17">
        <v>44798</v>
      </c>
      <c r="B31" s="18">
        <v>44798</v>
      </c>
      <c r="C31" s="19" t="s">
        <v>18</v>
      </c>
      <c r="D31" s="20" t="s">
        <v>49</v>
      </c>
      <c r="E31" s="21">
        <v>3</v>
      </c>
      <c r="F31" s="20" t="s">
        <v>41</v>
      </c>
      <c r="G31" s="22" t="s">
        <v>21</v>
      </c>
      <c r="H31" s="34">
        <v>14</v>
      </c>
      <c r="I31" s="22" t="s">
        <v>22</v>
      </c>
      <c r="J31" s="24" t="s">
        <v>23</v>
      </c>
      <c r="K31" s="25">
        <v>5</v>
      </c>
      <c r="L31" s="24" t="s">
        <v>15</v>
      </c>
      <c r="M31" s="26" t="s">
        <v>33</v>
      </c>
      <c r="N31" s="27">
        <v>17</v>
      </c>
      <c r="O31" s="26" t="s">
        <v>25</v>
      </c>
      <c r="P31" s="28"/>
      <c r="Q31" s="28"/>
    </row>
    <row r="32" spans="1:17">
      <c r="A32" s="17">
        <v>44799</v>
      </c>
      <c r="B32" s="18">
        <v>44799</v>
      </c>
      <c r="C32" s="19" t="s">
        <v>26</v>
      </c>
      <c r="D32" s="20" t="s">
        <v>52</v>
      </c>
      <c r="E32" s="21" t="s">
        <v>52</v>
      </c>
      <c r="F32" s="20" t="s">
        <v>52</v>
      </c>
      <c r="G32" s="22" t="s">
        <v>52</v>
      </c>
      <c r="H32" s="23" t="s">
        <v>52</v>
      </c>
      <c r="I32" s="22" t="s">
        <v>52</v>
      </c>
      <c r="J32" s="24" t="s">
        <v>52</v>
      </c>
      <c r="K32" s="25" t="s">
        <v>52</v>
      </c>
      <c r="L32" s="24" t="s">
        <v>52</v>
      </c>
      <c r="M32" s="26" t="s">
        <v>52</v>
      </c>
      <c r="N32" s="27" t="s">
        <v>52</v>
      </c>
      <c r="O32" s="26" t="s">
        <v>52</v>
      </c>
      <c r="P32" s="28"/>
      <c r="Q32" s="28"/>
    </row>
    <row r="33" spans="1:17">
      <c r="A33" s="17">
        <v>44800</v>
      </c>
      <c r="B33" s="18">
        <v>44800</v>
      </c>
      <c r="C33" s="29" t="s">
        <v>30</v>
      </c>
      <c r="D33" s="20" t="s">
        <v>3</v>
      </c>
      <c r="E33" s="21" t="s">
        <v>31</v>
      </c>
      <c r="F33" s="20" t="s">
        <v>3</v>
      </c>
      <c r="G33" s="22" t="s">
        <v>3</v>
      </c>
      <c r="H33" s="23" t="s">
        <v>3</v>
      </c>
      <c r="I33" s="22" t="s">
        <v>31</v>
      </c>
      <c r="J33" s="24" t="s">
        <v>3</v>
      </c>
      <c r="K33" s="25" t="s">
        <v>3</v>
      </c>
      <c r="L33" s="24" t="s">
        <v>3</v>
      </c>
      <c r="M33" s="26" t="s">
        <v>3</v>
      </c>
      <c r="N33" s="27" t="s">
        <v>3</v>
      </c>
      <c r="O33" s="26" t="s">
        <v>3</v>
      </c>
      <c r="P33" s="28"/>
      <c r="Q33" s="28"/>
    </row>
    <row r="34" spans="1:17">
      <c r="A34" s="17">
        <v>44801</v>
      </c>
      <c r="B34" s="18">
        <v>44801</v>
      </c>
      <c r="C34" s="19" t="s">
        <v>34</v>
      </c>
      <c r="D34" s="30"/>
      <c r="E34" s="31"/>
      <c r="F34" s="30"/>
      <c r="G34" s="32"/>
      <c r="H34" s="33"/>
      <c r="I34" s="32"/>
      <c r="J34" s="32"/>
      <c r="K34" s="33"/>
      <c r="L34" s="32"/>
      <c r="M34" s="32"/>
      <c r="N34" s="33"/>
      <c r="O34" s="32"/>
      <c r="P34" s="28"/>
      <c r="Q34" s="28"/>
    </row>
    <row r="35" spans="1:17" ht="18" customHeight="1">
      <c r="A35" s="17">
        <v>44802</v>
      </c>
      <c r="B35" s="18">
        <v>44802</v>
      </c>
      <c r="C35" s="19" t="s">
        <v>0</v>
      </c>
      <c r="D35" s="20" t="s">
        <v>1</v>
      </c>
      <c r="E35" s="21">
        <v>22</v>
      </c>
      <c r="F35" s="20" t="s">
        <v>2</v>
      </c>
      <c r="G35" s="22" t="s">
        <v>3</v>
      </c>
      <c r="H35" s="23" t="s">
        <v>3</v>
      </c>
      <c r="I35" s="22" t="s">
        <v>3</v>
      </c>
      <c r="J35" s="24" t="s">
        <v>3</v>
      </c>
      <c r="K35" s="25" t="s">
        <v>3</v>
      </c>
      <c r="L35" s="24" t="s">
        <v>3</v>
      </c>
      <c r="M35" s="26" t="s">
        <v>37</v>
      </c>
      <c r="N35" s="27">
        <v>4</v>
      </c>
      <c r="O35" s="26" t="s">
        <v>38</v>
      </c>
      <c r="P35" s="28"/>
      <c r="Q35" s="28"/>
    </row>
    <row r="36" spans="1:17">
      <c r="A36" s="17">
        <v>44803</v>
      </c>
      <c r="B36" s="18">
        <v>44803</v>
      </c>
      <c r="C36" s="19" t="s">
        <v>5</v>
      </c>
      <c r="D36" s="20" t="s">
        <v>6</v>
      </c>
      <c r="E36" s="21">
        <v>9</v>
      </c>
      <c r="F36" s="20" t="s">
        <v>7</v>
      </c>
      <c r="G36" s="22" t="s">
        <v>35</v>
      </c>
      <c r="H36" s="23">
        <v>6</v>
      </c>
      <c r="I36" s="22" t="s">
        <v>36</v>
      </c>
      <c r="J36" s="24" t="s">
        <v>39</v>
      </c>
      <c r="K36" s="25">
        <v>4</v>
      </c>
      <c r="L36" s="24" t="s">
        <v>38</v>
      </c>
      <c r="M36" s="26" t="s">
        <v>40</v>
      </c>
      <c r="N36" s="27">
        <v>4</v>
      </c>
      <c r="O36" s="26" t="s">
        <v>41</v>
      </c>
      <c r="P36" s="28"/>
      <c r="Q36" s="28"/>
    </row>
    <row r="37" spans="1:17">
      <c r="A37" s="17">
        <v>44804</v>
      </c>
      <c r="B37" s="18">
        <v>44804</v>
      </c>
      <c r="C37" s="19" t="s">
        <v>11</v>
      </c>
      <c r="D37" s="20" t="s">
        <v>42</v>
      </c>
      <c r="E37" s="21">
        <v>3</v>
      </c>
      <c r="F37" s="20" t="s">
        <v>43</v>
      </c>
      <c r="G37" s="22" t="s">
        <v>44</v>
      </c>
      <c r="H37" s="23">
        <v>4</v>
      </c>
      <c r="I37" s="22" t="s">
        <v>45</v>
      </c>
      <c r="J37" s="24" t="s">
        <v>46</v>
      </c>
      <c r="K37" s="25">
        <v>4</v>
      </c>
      <c r="L37" s="24" t="s">
        <v>47</v>
      </c>
      <c r="M37" s="26" t="s">
        <v>48</v>
      </c>
      <c r="N37" s="27">
        <v>16</v>
      </c>
      <c r="O37" s="26" t="s">
        <v>17</v>
      </c>
      <c r="P37" s="28"/>
      <c r="Q37" s="28"/>
    </row>
    <row r="38" spans="1:17">
      <c r="A38" s="17" t="s">
        <v>53</v>
      </c>
      <c r="B38" s="18">
        <v>44805</v>
      </c>
      <c r="C38" s="19" t="s">
        <v>18</v>
      </c>
      <c r="D38" s="20" t="s">
        <v>49</v>
      </c>
      <c r="E38" s="21">
        <v>4</v>
      </c>
      <c r="F38" s="20" t="s">
        <v>41</v>
      </c>
      <c r="G38" s="22" t="s">
        <v>54</v>
      </c>
      <c r="H38" s="23">
        <v>1</v>
      </c>
      <c r="I38" s="22" t="s">
        <v>55</v>
      </c>
      <c r="J38" s="24" t="s">
        <v>23</v>
      </c>
      <c r="K38" s="25">
        <v>6</v>
      </c>
      <c r="L38" s="24" t="s">
        <v>15</v>
      </c>
      <c r="M38" s="26" t="s">
        <v>33</v>
      </c>
      <c r="N38" s="27">
        <v>18</v>
      </c>
      <c r="O38" s="26" t="s">
        <v>25</v>
      </c>
      <c r="P38" s="28"/>
      <c r="Q38" s="28"/>
    </row>
    <row r="39" spans="1:17">
      <c r="A39" s="17">
        <v>44806</v>
      </c>
      <c r="B39" s="18">
        <v>44806</v>
      </c>
      <c r="C39" s="19" t="s">
        <v>26</v>
      </c>
      <c r="D39" s="20" t="s">
        <v>19</v>
      </c>
      <c r="E39" s="21">
        <v>4</v>
      </c>
      <c r="F39" s="20" t="s">
        <v>20</v>
      </c>
      <c r="G39" s="22" t="s">
        <v>28</v>
      </c>
      <c r="H39" s="23">
        <v>5</v>
      </c>
      <c r="I39" s="22" t="s">
        <v>29</v>
      </c>
      <c r="J39" s="24" t="s">
        <v>50</v>
      </c>
      <c r="K39" s="25">
        <v>3</v>
      </c>
      <c r="L39" s="24" t="s">
        <v>17</v>
      </c>
      <c r="M39" s="26" t="s">
        <v>40</v>
      </c>
      <c r="N39" s="27">
        <v>5</v>
      </c>
      <c r="O39" s="26" t="s">
        <v>41</v>
      </c>
      <c r="P39" s="28"/>
      <c r="Q39" s="28"/>
    </row>
    <row r="40" spans="1:17">
      <c r="A40" s="17">
        <v>44807</v>
      </c>
      <c r="B40" s="18">
        <v>44807</v>
      </c>
      <c r="C40" s="29" t="s">
        <v>30</v>
      </c>
      <c r="D40" s="20" t="s">
        <v>3</v>
      </c>
      <c r="E40" s="21" t="s">
        <v>31</v>
      </c>
      <c r="F40" s="20" t="s">
        <v>3</v>
      </c>
      <c r="G40" s="22" t="s">
        <v>54</v>
      </c>
      <c r="H40" s="23">
        <v>2</v>
      </c>
      <c r="I40" s="22" t="s">
        <v>55</v>
      </c>
      <c r="J40" s="24" t="s">
        <v>3</v>
      </c>
      <c r="K40" s="25">
        <v>0</v>
      </c>
      <c r="L40" s="24" t="s">
        <v>3</v>
      </c>
      <c r="M40" s="26" t="s">
        <v>3</v>
      </c>
      <c r="N40" s="35" t="s">
        <v>3</v>
      </c>
      <c r="O40" s="26" t="s">
        <v>3</v>
      </c>
      <c r="P40" s="28"/>
      <c r="Q40" s="28"/>
    </row>
    <row r="41" spans="1:17">
      <c r="A41" s="17">
        <v>44808</v>
      </c>
      <c r="B41" s="18">
        <v>44808</v>
      </c>
      <c r="C41" s="19" t="s">
        <v>34</v>
      </c>
      <c r="D41" s="30"/>
      <c r="E41" s="31"/>
      <c r="F41" s="30"/>
      <c r="G41" s="32"/>
      <c r="H41" s="33"/>
      <c r="I41" s="32"/>
      <c r="J41" s="32"/>
      <c r="K41" s="33"/>
      <c r="L41" s="32"/>
      <c r="M41" s="30"/>
      <c r="N41" s="31"/>
      <c r="O41" s="30"/>
      <c r="P41" s="28"/>
      <c r="Q41" s="28"/>
    </row>
    <row r="42" spans="1:17" ht="18" customHeight="1">
      <c r="A42" s="17">
        <v>44809</v>
      </c>
      <c r="B42" s="18">
        <v>44809</v>
      </c>
      <c r="C42" s="19" t="s">
        <v>0</v>
      </c>
      <c r="D42" s="20" t="s">
        <v>1</v>
      </c>
      <c r="E42" s="21">
        <v>23</v>
      </c>
      <c r="F42" s="20" t="s">
        <v>2</v>
      </c>
      <c r="G42" s="22" t="s">
        <v>54</v>
      </c>
      <c r="H42" s="23">
        <v>2</v>
      </c>
      <c r="I42" s="22" t="s">
        <v>55</v>
      </c>
      <c r="J42" s="24" t="s">
        <v>3</v>
      </c>
      <c r="K42" s="25" t="s">
        <v>3</v>
      </c>
      <c r="L42" s="24" t="s">
        <v>3</v>
      </c>
      <c r="M42" s="26" t="s">
        <v>37</v>
      </c>
      <c r="N42" s="27">
        <v>6</v>
      </c>
      <c r="O42" s="26" t="s">
        <v>38</v>
      </c>
      <c r="P42" s="28"/>
      <c r="Q42" s="28"/>
    </row>
    <row r="43" spans="1:17" ht="15" customHeight="1">
      <c r="A43" s="17">
        <v>44810</v>
      </c>
      <c r="B43" s="18">
        <v>44810</v>
      </c>
      <c r="C43" s="19" t="s">
        <v>5</v>
      </c>
      <c r="D43" s="20" t="s">
        <v>6</v>
      </c>
      <c r="E43" s="21">
        <v>10</v>
      </c>
      <c r="F43" s="20" t="s">
        <v>7</v>
      </c>
      <c r="G43" s="22" t="s">
        <v>35</v>
      </c>
      <c r="H43" s="23">
        <v>7</v>
      </c>
      <c r="I43" s="22" t="s">
        <v>36</v>
      </c>
      <c r="J43" s="24" t="s">
        <v>39</v>
      </c>
      <c r="K43" s="25">
        <v>5</v>
      </c>
      <c r="L43" s="24" t="s">
        <v>38</v>
      </c>
      <c r="M43" s="26" t="s">
        <v>40</v>
      </c>
      <c r="N43" s="27">
        <v>6</v>
      </c>
      <c r="O43" s="26" t="s">
        <v>41</v>
      </c>
      <c r="P43" s="28"/>
      <c r="Q43" s="28"/>
    </row>
    <row r="44" spans="1:17">
      <c r="A44" s="17">
        <v>44811</v>
      </c>
      <c r="B44" s="18">
        <v>44811</v>
      </c>
      <c r="C44" s="19" t="s">
        <v>11</v>
      </c>
      <c r="D44" s="20" t="s">
        <v>52</v>
      </c>
      <c r="E44" s="21" t="s">
        <v>52</v>
      </c>
      <c r="F44" s="20" t="s">
        <v>52</v>
      </c>
      <c r="G44" s="22" t="s">
        <v>52</v>
      </c>
      <c r="H44" s="23">
        <v>0</v>
      </c>
      <c r="I44" s="22" t="s">
        <v>52</v>
      </c>
      <c r="J44" s="24" t="s">
        <v>52</v>
      </c>
      <c r="K44" s="25" t="s">
        <v>52</v>
      </c>
      <c r="L44" s="24" t="s">
        <v>52</v>
      </c>
      <c r="M44" s="26" t="s">
        <v>52</v>
      </c>
      <c r="N44" s="27" t="s">
        <v>52</v>
      </c>
      <c r="O44" s="26" t="s">
        <v>52</v>
      </c>
      <c r="P44" s="28"/>
      <c r="Q44" s="28"/>
    </row>
    <row r="45" spans="1:17">
      <c r="A45" s="17">
        <v>44812</v>
      </c>
      <c r="B45" s="18">
        <v>44812</v>
      </c>
      <c r="C45" s="19" t="s">
        <v>18</v>
      </c>
      <c r="D45" s="20" t="s">
        <v>49</v>
      </c>
      <c r="E45" s="21">
        <v>5</v>
      </c>
      <c r="F45" s="20" t="s">
        <v>41</v>
      </c>
      <c r="G45" s="22" t="s">
        <v>54</v>
      </c>
      <c r="H45" s="23">
        <v>3</v>
      </c>
      <c r="I45" s="22" t="s">
        <v>55</v>
      </c>
      <c r="J45" s="24" t="s">
        <v>23</v>
      </c>
      <c r="K45" s="25">
        <v>7</v>
      </c>
      <c r="L45" s="24" t="s">
        <v>15</v>
      </c>
      <c r="M45" s="26" t="s">
        <v>24</v>
      </c>
      <c r="N45" s="27">
        <v>19</v>
      </c>
      <c r="O45" s="26" t="s">
        <v>25</v>
      </c>
      <c r="P45" s="28"/>
      <c r="Q45" s="28"/>
    </row>
    <row r="46" spans="1:17">
      <c r="A46" s="17">
        <v>44813</v>
      </c>
      <c r="B46" s="18">
        <v>44813</v>
      </c>
      <c r="C46" s="19" t="s">
        <v>26</v>
      </c>
      <c r="D46" s="20" t="s">
        <v>19</v>
      </c>
      <c r="E46" s="21">
        <v>5</v>
      </c>
      <c r="F46" s="20" t="s">
        <v>20</v>
      </c>
      <c r="G46" s="22" t="s">
        <v>28</v>
      </c>
      <c r="H46" s="23">
        <v>6</v>
      </c>
      <c r="I46" s="22" t="s">
        <v>29</v>
      </c>
      <c r="J46" s="24" t="s">
        <v>50</v>
      </c>
      <c r="K46" s="25">
        <v>4</v>
      </c>
      <c r="L46" s="24" t="s">
        <v>17</v>
      </c>
      <c r="M46" s="26" t="s">
        <v>40</v>
      </c>
      <c r="N46" s="27">
        <v>7</v>
      </c>
      <c r="O46" s="26" t="s">
        <v>41</v>
      </c>
      <c r="P46" s="28"/>
      <c r="Q46" s="28"/>
    </row>
    <row r="47" spans="1:17">
      <c r="A47" s="17">
        <v>44814</v>
      </c>
      <c r="B47" s="18">
        <v>44814</v>
      </c>
      <c r="C47" s="29" t="s">
        <v>30</v>
      </c>
      <c r="D47" s="20" t="s">
        <v>3</v>
      </c>
      <c r="E47" s="21" t="s">
        <v>31</v>
      </c>
      <c r="F47" s="20" t="s">
        <v>3</v>
      </c>
      <c r="G47" s="22" t="s">
        <v>3</v>
      </c>
      <c r="H47" s="23">
        <v>0</v>
      </c>
      <c r="I47" s="22" t="s">
        <v>3</v>
      </c>
      <c r="J47" s="24" t="s">
        <v>3</v>
      </c>
      <c r="K47" s="25" t="s">
        <v>3</v>
      </c>
      <c r="L47" s="24" t="s">
        <v>3</v>
      </c>
      <c r="M47" s="26" t="s">
        <v>3</v>
      </c>
      <c r="N47" s="27">
        <v>0</v>
      </c>
      <c r="O47" s="26" t="s">
        <v>3</v>
      </c>
      <c r="P47" s="28"/>
      <c r="Q47" s="28"/>
    </row>
    <row r="48" spans="1:17">
      <c r="A48" s="17">
        <v>44815</v>
      </c>
      <c r="B48" s="18">
        <v>44815</v>
      </c>
      <c r="C48" s="19" t="s">
        <v>34</v>
      </c>
      <c r="D48" s="30"/>
      <c r="E48" s="31"/>
      <c r="F48" s="30"/>
      <c r="G48" s="32"/>
      <c r="H48" s="33"/>
      <c r="I48" s="32"/>
      <c r="J48" s="32"/>
      <c r="K48" s="33"/>
      <c r="L48" s="32"/>
      <c r="M48" s="32"/>
      <c r="N48" s="33"/>
      <c r="O48" s="32"/>
      <c r="P48" s="28"/>
      <c r="Q48" s="28"/>
    </row>
    <row r="49" spans="1:17" ht="25.5">
      <c r="A49" s="17">
        <v>44816</v>
      </c>
      <c r="B49" s="18">
        <v>44816</v>
      </c>
      <c r="C49" s="19" t="s">
        <v>0</v>
      </c>
      <c r="D49" s="20" t="s">
        <v>1</v>
      </c>
      <c r="E49" s="21">
        <v>24</v>
      </c>
      <c r="F49" s="20" t="s">
        <v>2</v>
      </c>
      <c r="G49" s="22" t="s">
        <v>54</v>
      </c>
      <c r="H49" s="23">
        <v>4</v>
      </c>
      <c r="I49" s="22" t="s">
        <v>55</v>
      </c>
      <c r="J49" s="24" t="s">
        <v>3</v>
      </c>
      <c r="K49" s="25">
        <v>0</v>
      </c>
      <c r="L49" s="24" t="s">
        <v>3</v>
      </c>
      <c r="M49" s="26" t="s">
        <v>37</v>
      </c>
      <c r="N49" s="27">
        <v>6</v>
      </c>
      <c r="O49" s="26" t="s">
        <v>38</v>
      </c>
      <c r="P49" s="28"/>
      <c r="Q49" s="28"/>
    </row>
    <row r="50" spans="1:17">
      <c r="A50" s="17">
        <v>44817</v>
      </c>
      <c r="B50" s="18">
        <v>44817</v>
      </c>
      <c r="C50" s="19" t="s">
        <v>5</v>
      </c>
      <c r="D50" s="20" t="s">
        <v>6</v>
      </c>
      <c r="E50" s="21">
        <v>11</v>
      </c>
      <c r="F50" s="20" t="s">
        <v>7</v>
      </c>
      <c r="G50" s="22" t="s">
        <v>35</v>
      </c>
      <c r="H50" s="23">
        <v>8</v>
      </c>
      <c r="I50" s="22" t="s">
        <v>36</v>
      </c>
      <c r="J50" s="24" t="s">
        <v>39</v>
      </c>
      <c r="K50" s="25">
        <v>6</v>
      </c>
      <c r="L50" s="24" t="s">
        <v>38</v>
      </c>
      <c r="M50" s="26" t="s">
        <v>40</v>
      </c>
      <c r="N50" s="27">
        <v>8</v>
      </c>
      <c r="O50" s="26" t="s">
        <v>41</v>
      </c>
      <c r="P50" s="28"/>
      <c r="Q50" s="28"/>
    </row>
    <row r="51" spans="1:17">
      <c r="A51" s="17">
        <v>44818</v>
      </c>
      <c r="B51" s="18">
        <v>44818</v>
      </c>
      <c r="C51" s="19" t="s">
        <v>11</v>
      </c>
      <c r="D51" s="20" t="s">
        <v>42</v>
      </c>
      <c r="E51" s="21">
        <v>4</v>
      </c>
      <c r="F51" s="20" t="s">
        <v>43</v>
      </c>
      <c r="G51" s="22" t="s">
        <v>44</v>
      </c>
      <c r="H51" s="23">
        <v>5</v>
      </c>
      <c r="I51" s="22" t="s">
        <v>45</v>
      </c>
      <c r="J51" s="24" t="s">
        <v>46</v>
      </c>
      <c r="K51" s="25">
        <v>5</v>
      </c>
      <c r="L51" s="24" t="s">
        <v>47</v>
      </c>
      <c r="M51" s="26" t="s">
        <v>56</v>
      </c>
      <c r="N51" s="27">
        <v>17</v>
      </c>
      <c r="O51" s="26" t="s">
        <v>17</v>
      </c>
      <c r="P51" s="28"/>
      <c r="Q51" s="28"/>
    </row>
    <row r="52" spans="1:17">
      <c r="A52" s="17">
        <v>44819</v>
      </c>
      <c r="B52" s="18">
        <v>44819</v>
      </c>
      <c r="C52" s="19" t="s">
        <v>18</v>
      </c>
      <c r="D52" s="20" t="s">
        <v>49</v>
      </c>
      <c r="E52" s="21">
        <v>6</v>
      </c>
      <c r="F52" s="20" t="s">
        <v>41</v>
      </c>
      <c r="G52" s="22" t="s">
        <v>54</v>
      </c>
      <c r="H52" s="23">
        <v>5</v>
      </c>
      <c r="I52" s="22" t="s">
        <v>55</v>
      </c>
      <c r="J52" s="24" t="s">
        <v>23</v>
      </c>
      <c r="K52" s="25">
        <v>8</v>
      </c>
      <c r="L52" s="24" t="s">
        <v>15</v>
      </c>
      <c r="M52" s="26" t="s">
        <v>24</v>
      </c>
      <c r="N52" s="27">
        <v>20</v>
      </c>
      <c r="O52" s="26" t="s">
        <v>25</v>
      </c>
      <c r="P52" s="28"/>
      <c r="Q52" s="28"/>
    </row>
    <row r="53" spans="1:17">
      <c r="A53" s="17">
        <v>44820</v>
      </c>
      <c r="B53" s="18">
        <v>44820</v>
      </c>
      <c r="C53" s="19" t="s">
        <v>26</v>
      </c>
      <c r="D53" s="20" t="s">
        <v>19</v>
      </c>
      <c r="E53" s="21">
        <v>6</v>
      </c>
      <c r="F53" s="20" t="s">
        <v>20</v>
      </c>
      <c r="G53" s="22" t="s">
        <v>28</v>
      </c>
      <c r="H53" s="23">
        <v>7</v>
      </c>
      <c r="I53" s="22" t="s">
        <v>29</v>
      </c>
      <c r="J53" s="24" t="s">
        <v>57</v>
      </c>
      <c r="K53" s="25">
        <v>5</v>
      </c>
      <c r="L53" s="24" t="s">
        <v>17</v>
      </c>
      <c r="M53" s="26" t="s">
        <v>40</v>
      </c>
      <c r="N53" s="27">
        <v>9</v>
      </c>
      <c r="O53" s="26" t="s">
        <v>41</v>
      </c>
      <c r="P53" s="28"/>
      <c r="Q53" s="28"/>
    </row>
    <row r="54" spans="1:17">
      <c r="A54" s="17">
        <v>44821</v>
      </c>
      <c r="B54" s="18">
        <v>44821</v>
      </c>
      <c r="C54" s="29" t="s">
        <v>30</v>
      </c>
      <c r="D54" s="20" t="s">
        <v>58</v>
      </c>
      <c r="E54" s="21">
        <v>25</v>
      </c>
      <c r="F54" s="20" t="s">
        <v>59</v>
      </c>
      <c r="G54" s="22" t="s">
        <v>8</v>
      </c>
      <c r="H54" s="23" t="s">
        <v>60</v>
      </c>
      <c r="I54" s="22" t="s">
        <v>9</v>
      </c>
      <c r="J54" s="24" t="s">
        <v>3</v>
      </c>
      <c r="K54" s="25" t="s">
        <v>3</v>
      </c>
      <c r="L54" s="24" t="s">
        <v>3</v>
      </c>
      <c r="M54" s="26" t="s">
        <v>3</v>
      </c>
      <c r="N54" s="27" t="s">
        <v>3</v>
      </c>
      <c r="O54" s="26" t="s">
        <v>3</v>
      </c>
      <c r="P54" s="28"/>
      <c r="Q54" s="28"/>
    </row>
    <row r="55" spans="1:17">
      <c r="A55" s="17">
        <v>44822</v>
      </c>
      <c r="B55" s="18">
        <v>44822</v>
      </c>
      <c r="C55" s="19" t="s">
        <v>34</v>
      </c>
      <c r="D55" s="30"/>
      <c r="E55" s="31"/>
      <c r="F55" s="30"/>
      <c r="G55" s="32"/>
      <c r="H55" s="33"/>
      <c r="I55" s="32"/>
      <c r="J55" s="32"/>
      <c r="K55" s="33"/>
      <c r="L55" s="32"/>
      <c r="M55" s="32"/>
      <c r="N55" s="33"/>
      <c r="O55" s="32"/>
      <c r="P55" s="28"/>
      <c r="Q55" s="28"/>
    </row>
    <row r="56" spans="1:17" ht="25.5">
      <c r="A56" s="17">
        <v>44823</v>
      </c>
      <c r="B56" s="18">
        <v>44823</v>
      </c>
      <c r="C56" s="19" t="s">
        <v>0</v>
      </c>
      <c r="D56" s="20" t="s">
        <v>1</v>
      </c>
      <c r="E56" s="21">
        <v>26</v>
      </c>
      <c r="F56" s="20" t="s">
        <v>2</v>
      </c>
      <c r="G56" s="22" t="s">
        <v>54</v>
      </c>
      <c r="H56" s="23">
        <v>6</v>
      </c>
      <c r="I56" s="22" t="s">
        <v>55</v>
      </c>
      <c r="J56" s="24" t="s">
        <v>3</v>
      </c>
      <c r="K56" s="25"/>
      <c r="L56" s="24" t="s">
        <v>3</v>
      </c>
      <c r="M56" s="26" t="s">
        <v>37</v>
      </c>
      <c r="N56" s="27">
        <v>7</v>
      </c>
      <c r="O56" s="26" t="s">
        <v>38</v>
      </c>
      <c r="P56" s="28"/>
      <c r="Q56" s="28"/>
    </row>
    <row r="57" spans="1:17">
      <c r="A57" s="17">
        <v>44824</v>
      </c>
      <c r="B57" s="18">
        <v>44824</v>
      </c>
      <c r="C57" s="19" t="s">
        <v>5</v>
      </c>
      <c r="D57" s="20" t="s">
        <v>6</v>
      </c>
      <c r="E57" s="21">
        <v>12</v>
      </c>
      <c r="F57" s="20" t="s">
        <v>7</v>
      </c>
      <c r="G57" s="22" t="s">
        <v>35</v>
      </c>
      <c r="H57" s="23">
        <v>9</v>
      </c>
      <c r="I57" s="22" t="s">
        <v>36</v>
      </c>
      <c r="J57" s="24" t="s">
        <v>39</v>
      </c>
      <c r="K57" s="25">
        <v>7</v>
      </c>
      <c r="L57" s="24" t="s">
        <v>38</v>
      </c>
      <c r="M57" s="26" t="s">
        <v>40</v>
      </c>
      <c r="N57" s="27">
        <v>10</v>
      </c>
      <c r="O57" s="26" t="s">
        <v>41</v>
      </c>
      <c r="P57" s="28"/>
      <c r="Q57" s="28"/>
    </row>
    <row r="58" spans="1:17">
      <c r="A58" s="17">
        <v>44825</v>
      </c>
      <c r="B58" s="18">
        <v>44825</v>
      </c>
      <c r="C58" s="19" t="s">
        <v>11</v>
      </c>
      <c r="D58" s="20" t="s">
        <v>61</v>
      </c>
      <c r="E58" s="21">
        <v>5</v>
      </c>
      <c r="F58" s="20" t="s">
        <v>43</v>
      </c>
      <c r="G58" s="22" t="s">
        <v>62</v>
      </c>
      <c r="H58" s="23">
        <v>6</v>
      </c>
      <c r="I58" s="22" t="s">
        <v>45</v>
      </c>
      <c r="J58" s="24" t="s">
        <v>46</v>
      </c>
      <c r="K58" s="25">
        <v>6</v>
      </c>
      <c r="L58" s="24" t="s">
        <v>47</v>
      </c>
      <c r="M58" s="26" t="s">
        <v>63</v>
      </c>
      <c r="N58" s="27">
        <v>18</v>
      </c>
      <c r="O58" s="26" t="s">
        <v>17</v>
      </c>
      <c r="P58" s="28"/>
      <c r="Q58" s="28"/>
    </row>
    <row r="59" spans="1:17">
      <c r="A59" s="17">
        <v>44826</v>
      </c>
      <c r="B59" s="18">
        <v>44826</v>
      </c>
      <c r="C59" s="19" t="s">
        <v>18</v>
      </c>
      <c r="D59" s="20" t="s">
        <v>49</v>
      </c>
      <c r="E59" s="21">
        <v>7</v>
      </c>
      <c r="F59" s="20" t="s">
        <v>41</v>
      </c>
      <c r="G59" s="22" t="s">
        <v>54</v>
      </c>
      <c r="H59" s="23">
        <v>7</v>
      </c>
      <c r="I59" s="22" t="s">
        <v>55</v>
      </c>
      <c r="J59" s="24" t="s">
        <v>23</v>
      </c>
      <c r="K59" s="25">
        <v>9</v>
      </c>
      <c r="L59" s="24" t="s">
        <v>15</v>
      </c>
      <c r="M59" s="26" t="s">
        <v>64</v>
      </c>
      <c r="N59" s="27">
        <v>1</v>
      </c>
      <c r="O59" s="26"/>
      <c r="P59" s="28"/>
      <c r="Q59" s="28"/>
    </row>
    <row r="60" spans="1:17">
      <c r="A60" s="17">
        <v>44827</v>
      </c>
      <c r="B60" s="18">
        <v>44827</v>
      </c>
      <c r="C60" s="19" t="s">
        <v>26</v>
      </c>
      <c r="D60" s="20" t="s">
        <v>19</v>
      </c>
      <c r="E60" s="21">
        <v>7</v>
      </c>
      <c r="F60" s="20" t="s">
        <v>20</v>
      </c>
      <c r="G60" s="22" t="s">
        <v>28</v>
      </c>
      <c r="H60" s="23">
        <v>8</v>
      </c>
      <c r="I60" s="22" t="s">
        <v>29</v>
      </c>
      <c r="J60" s="24" t="s">
        <v>57</v>
      </c>
      <c r="K60" s="25">
        <v>6</v>
      </c>
      <c r="L60" s="24" t="s">
        <v>17</v>
      </c>
      <c r="M60" s="26" t="s">
        <v>40</v>
      </c>
      <c r="N60" s="27">
        <v>11</v>
      </c>
      <c r="O60" s="26" t="s">
        <v>41</v>
      </c>
      <c r="P60" s="28"/>
      <c r="Q60" s="28"/>
    </row>
    <row r="61" spans="1:17">
      <c r="A61" s="17">
        <v>44828</v>
      </c>
      <c r="B61" s="18">
        <v>44828</v>
      </c>
      <c r="C61" s="29" t="s">
        <v>30</v>
      </c>
      <c r="D61" s="20" t="s">
        <v>1</v>
      </c>
      <c r="E61" s="21">
        <v>27</v>
      </c>
      <c r="F61" s="20" t="s">
        <v>59</v>
      </c>
      <c r="G61" s="22" t="s">
        <v>3</v>
      </c>
      <c r="H61" s="23" t="s">
        <v>3</v>
      </c>
      <c r="I61" s="22" t="s">
        <v>3</v>
      </c>
      <c r="J61" s="24" t="s">
        <v>3</v>
      </c>
      <c r="K61" s="25" t="s">
        <v>3</v>
      </c>
      <c r="L61" s="24" t="s">
        <v>3</v>
      </c>
      <c r="M61" s="26" t="s">
        <v>3</v>
      </c>
      <c r="N61" s="27" t="s">
        <v>3</v>
      </c>
      <c r="O61" s="26" t="s">
        <v>3</v>
      </c>
      <c r="P61" s="28"/>
      <c r="Q61" s="28"/>
    </row>
    <row r="62" spans="1:17">
      <c r="A62" s="17">
        <v>44829</v>
      </c>
      <c r="B62" s="18">
        <v>44829</v>
      </c>
      <c r="C62" s="19" t="s">
        <v>34</v>
      </c>
      <c r="D62" s="30"/>
      <c r="E62" s="31"/>
      <c r="F62" s="30"/>
      <c r="G62" s="32"/>
      <c r="H62" s="33"/>
      <c r="I62" s="32"/>
      <c r="J62" s="32"/>
      <c r="K62" s="33"/>
      <c r="L62" s="32"/>
      <c r="M62" s="32"/>
      <c r="N62" s="33"/>
      <c r="O62" s="32"/>
      <c r="P62" s="28"/>
      <c r="Q62" s="28"/>
    </row>
    <row r="63" spans="1:17" ht="18.75" customHeight="1">
      <c r="A63" s="17">
        <v>44830</v>
      </c>
      <c r="B63" s="18">
        <v>44830</v>
      </c>
      <c r="C63" s="19" t="s">
        <v>0</v>
      </c>
      <c r="D63" s="20" t="s">
        <v>49</v>
      </c>
      <c r="E63" s="21">
        <v>8</v>
      </c>
      <c r="F63" s="20" t="s">
        <v>41</v>
      </c>
      <c r="G63" s="22" t="s">
        <v>54</v>
      </c>
      <c r="H63" s="23">
        <v>8</v>
      </c>
      <c r="I63" s="22" t="s">
        <v>55</v>
      </c>
      <c r="J63" s="24" t="s">
        <v>65</v>
      </c>
      <c r="K63" s="25">
        <v>1</v>
      </c>
      <c r="L63" s="24" t="s">
        <v>2</v>
      </c>
      <c r="M63" s="26" t="s">
        <v>66</v>
      </c>
      <c r="N63" s="27">
        <v>8</v>
      </c>
      <c r="O63" s="26" t="s">
        <v>38</v>
      </c>
      <c r="P63" s="28"/>
      <c r="Q63" s="28"/>
    </row>
    <row r="64" spans="1:17">
      <c r="A64" s="17">
        <v>44831</v>
      </c>
      <c r="B64" s="18">
        <v>44831</v>
      </c>
      <c r="C64" s="19" t="s">
        <v>5</v>
      </c>
      <c r="D64" s="20" t="s">
        <v>6</v>
      </c>
      <c r="E64" s="21">
        <v>13</v>
      </c>
      <c r="F64" s="20" t="s">
        <v>7</v>
      </c>
      <c r="G64" s="22" t="s">
        <v>35</v>
      </c>
      <c r="H64" s="23">
        <v>10</v>
      </c>
      <c r="I64" s="22" t="s">
        <v>36</v>
      </c>
      <c r="J64" s="24" t="s">
        <v>39</v>
      </c>
      <c r="K64" s="25">
        <v>8</v>
      </c>
      <c r="L64" s="24" t="s">
        <v>38</v>
      </c>
      <c r="M64" s="26" t="s">
        <v>40</v>
      </c>
      <c r="N64" s="27">
        <v>12</v>
      </c>
      <c r="O64" s="26" t="s">
        <v>41</v>
      </c>
      <c r="P64" s="28"/>
      <c r="Q64" s="28"/>
    </row>
    <row r="65" spans="1:17">
      <c r="A65" s="17">
        <v>44832</v>
      </c>
      <c r="B65" s="18">
        <v>44832</v>
      </c>
      <c r="C65" s="19" t="s">
        <v>11</v>
      </c>
      <c r="D65" s="20" t="s">
        <v>42</v>
      </c>
      <c r="E65" s="21">
        <v>6</v>
      </c>
      <c r="F65" s="20" t="s">
        <v>43</v>
      </c>
      <c r="G65" s="22" t="s">
        <v>44</v>
      </c>
      <c r="H65" s="23">
        <v>7</v>
      </c>
      <c r="I65" s="22" t="s">
        <v>45</v>
      </c>
      <c r="J65" s="24" t="s">
        <v>46</v>
      </c>
      <c r="K65" s="25">
        <v>7</v>
      </c>
      <c r="L65" s="24" t="s">
        <v>47</v>
      </c>
      <c r="M65" s="26" t="s">
        <v>63</v>
      </c>
      <c r="N65" s="27">
        <v>19</v>
      </c>
      <c r="O65" s="26" t="s">
        <v>17</v>
      </c>
      <c r="P65" s="28"/>
      <c r="Q65" s="28"/>
    </row>
    <row r="66" spans="1:17">
      <c r="A66" s="17">
        <v>44833</v>
      </c>
      <c r="B66" s="18">
        <v>44833</v>
      </c>
      <c r="C66" s="19" t="s">
        <v>18</v>
      </c>
      <c r="D66" s="20" t="s">
        <v>49</v>
      </c>
      <c r="E66" s="21">
        <v>9</v>
      </c>
      <c r="F66" s="20" t="s">
        <v>41</v>
      </c>
      <c r="G66" s="22" t="s">
        <v>54</v>
      </c>
      <c r="H66" s="23">
        <v>9</v>
      </c>
      <c r="I66" s="22" t="s">
        <v>55</v>
      </c>
      <c r="J66" s="24" t="s">
        <v>23</v>
      </c>
      <c r="K66" s="25">
        <v>10</v>
      </c>
      <c r="L66" s="24" t="s">
        <v>15</v>
      </c>
      <c r="M66" s="26" t="s">
        <v>64</v>
      </c>
      <c r="N66" s="27">
        <v>2</v>
      </c>
      <c r="O66" s="26"/>
      <c r="P66" s="28"/>
      <c r="Q66" s="28"/>
    </row>
    <row r="67" spans="1:17">
      <c r="A67" s="17">
        <v>44834</v>
      </c>
      <c r="B67" s="18">
        <v>44834</v>
      </c>
      <c r="C67" s="19" t="s">
        <v>26</v>
      </c>
      <c r="D67" s="20" t="s">
        <v>19</v>
      </c>
      <c r="E67" s="21">
        <v>8</v>
      </c>
      <c r="F67" s="20" t="s">
        <v>20</v>
      </c>
      <c r="G67" s="22" t="s">
        <v>28</v>
      </c>
      <c r="H67" s="23">
        <v>9</v>
      </c>
      <c r="I67" s="22" t="s">
        <v>29</v>
      </c>
      <c r="J67" s="24" t="s">
        <v>57</v>
      </c>
      <c r="K67" s="25">
        <v>7</v>
      </c>
      <c r="L67" s="24" t="s">
        <v>17</v>
      </c>
      <c r="M67" s="26" t="s">
        <v>40</v>
      </c>
      <c r="N67" s="27">
        <v>13</v>
      </c>
      <c r="O67" s="26" t="s">
        <v>41</v>
      </c>
      <c r="P67" s="28"/>
      <c r="Q67" s="28"/>
    </row>
    <row r="68" spans="1:17">
      <c r="A68" s="17">
        <v>44835</v>
      </c>
      <c r="B68" s="18">
        <v>44835</v>
      </c>
      <c r="C68" s="29" t="s">
        <v>30</v>
      </c>
      <c r="D68" s="20" t="s">
        <v>3</v>
      </c>
      <c r="E68" s="21" t="s">
        <v>31</v>
      </c>
      <c r="F68" s="20" t="s">
        <v>3</v>
      </c>
      <c r="G68" s="22" t="s">
        <v>3</v>
      </c>
      <c r="H68" s="23" t="s">
        <v>3</v>
      </c>
      <c r="I68" s="22" t="s">
        <v>31</v>
      </c>
      <c r="J68" s="24" t="s">
        <v>3</v>
      </c>
      <c r="K68" s="25" t="s">
        <v>3</v>
      </c>
      <c r="L68" s="24" t="s">
        <v>3</v>
      </c>
      <c r="M68" s="26" t="s">
        <v>3</v>
      </c>
      <c r="N68" s="27" t="s">
        <v>3</v>
      </c>
      <c r="O68" s="26" t="s">
        <v>3</v>
      </c>
      <c r="P68" s="28"/>
      <c r="Q68" s="28"/>
    </row>
    <row r="69" spans="1:17" ht="14.25" customHeight="1">
      <c r="A69" s="17">
        <v>44836</v>
      </c>
      <c r="B69" s="18">
        <v>44836</v>
      </c>
      <c r="C69" s="19" t="s">
        <v>34</v>
      </c>
      <c r="D69" s="30"/>
      <c r="E69" s="31"/>
      <c r="F69" s="30"/>
      <c r="G69" s="32"/>
      <c r="H69" s="33"/>
      <c r="I69" s="32"/>
      <c r="J69" s="32"/>
      <c r="K69" s="33"/>
      <c r="L69" s="32"/>
      <c r="M69" s="32"/>
      <c r="N69" s="33"/>
      <c r="O69" s="32"/>
      <c r="P69" s="28"/>
      <c r="Q69" s="28"/>
    </row>
    <row r="70" spans="1:17" ht="14.25" customHeight="1">
      <c r="A70" s="17">
        <v>44837</v>
      </c>
      <c r="B70" s="18">
        <v>44837</v>
      </c>
      <c r="C70" s="19" t="s">
        <v>0</v>
      </c>
      <c r="D70" s="20" t="s">
        <v>49</v>
      </c>
      <c r="E70" s="21">
        <v>9</v>
      </c>
      <c r="F70" s="20" t="s">
        <v>41</v>
      </c>
      <c r="G70" s="22"/>
      <c r="H70" s="23"/>
      <c r="I70" s="22"/>
      <c r="J70" s="24" t="s">
        <v>65</v>
      </c>
      <c r="K70" s="25">
        <v>2</v>
      </c>
      <c r="L70" s="24" t="s">
        <v>2</v>
      </c>
      <c r="M70" s="26" t="s">
        <v>37</v>
      </c>
      <c r="N70" s="27">
        <v>9</v>
      </c>
      <c r="O70" s="26" t="s">
        <v>38</v>
      </c>
      <c r="P70" s="28"/>
      <c r="Q70" s="28"/>
    </row>
    <row r="71" spans="1:17">
      <c r="A71" s="17">
        <v>44838</v>
      </c>
      <c r="B71" s="18">
        <v>44838</v>
      </c>
      <c r="C71" s="19" t="s">
        <v>5</v>
      </c>
      <c r="D71" s="20" t="s">
        <v>6</v>
      </c>
      <c r="E71" s="21">
        <v>14</v>
      </c>
      <c r="F71" s="20" t="s">
        <v>7</v>
      </c>
      <c r="G71" s="22" t="s">
        <v>35</v>
      </c>
      <c r="H71" s="23">
        <v>11</v>
      </c>
      <c r="I71" s="22" t="s">
        <v>36</v>
      </c>
      <c r="J71" s="24" t="s">
        <v>39</v>
      </c>
      <c r="K71" s="25">
        <v>9</v>
      </c>
      <c r="L71" s="24" t="s">
        <v>38</v>
      </c>
      <c r="M71" s="26" t="s">
        <v>40</v>
      </c>
      <c r="N71" s="27">
        <v>14</v>
      </c>
      <c r="O71" s="26" t="s">
        <v>41</v>
      </c>
      <c r="P71" s="28"/>
      <c r="Q71" s="28"/>
    </row>
    <row r="72" spans="1:17">
      <c r="A72" s="17">
        <v>44839</v>
      </c>
      <c r="B72" s="18">
        <v>44839</v>
      </c>
      <c r="C72" s="19" t="s">
        <v>11</v>
      </c>
      <c r="D72" s="20" t="s">
        <v>61</v>
      </c>
      <c r="E72" s="21">
        <v>7</v>
      </c>
      <c r="F72" s="20" t="s">
        <v>43</v>
      </c>
      <c r="G72" s="22" t="s">
        <v>44</v>
      </c>
      <c r="H72" s="23">
        <v>8</v>
      </c>
      <c r="I72" s="22" t="s">
        <v>45</v>
      </c>
      <c r="J72" s="24" t="s">
        <v>46</v>
      </c>
      <c r="K72" s="25">
        <v>8</v>
      </c>
      <c r="L72" s="24" t="s">
        <v>47</v>
      </c>
      <c r="M72" s="26" t="s">
        <v>63</v>
      </c>
      <c r="N72" s="27">
        <v>20</v>
      </c>
      <c r="O72" s="26" t="s">
        <v>17</v>
      </c>
      <c r="P72" s="28"/>
      <c r="Q72" s="28"/>
    </row>
    <row r="73" spans="1:17">
      <c r="A73" s="17">
        <v>44840</v>
      </c>
      <c r="B73" s="18">
        <v>44840</v>
      </c>
      <c r="C73" s="19" t="s">
        <v>18</v>
      </c>
      <c r="D73" s="20" t="s">
        <v>49</v>
      </c>
      <c r="E73" s="21">
        <v>10</v>
      </c>
      <c r="F73" s="20" t="s">
        <v>41</v>
      </c>
      <c r="G73" s="22" t="s">
        <v>54</v>
      </c>
      <c r="H73" s="23">
        <v>10</v>
      </c>
      <c r="I73" s="22" t="s">
        <v>55</v>
      </c>
      <c r="J73" s="24" t="s">
        <v>23</v>
      </c>
      <c r="K73" s="25">
        <v>11</v>
      </c>
      <c r="L73" s="24" t="s">
        <v>15</v>
      </c>
      <c r="M73" s="26" t="s">
        <v>64</v>
      </c>
      <c r="N73" s="27">
        <v>3</v>
      </c>
      <c r="O73" s="26"/>
      <c r="P73" s="28"/>
      <c r="Q73" s="28"/>
    </row>
    <row r="74" spans="1:17">
      <c r="A74" s="17">
        <v>44841</v>
      </c>
      <c r="B74" s="18">
        <v>44841</v>
      </c>
      <c r="C74" s="19" t="s">
        <v>26</v>
      </c>
      <c r="D74" s="20" t="s">
        <v>19</v>
      </c>
      <c r="E74" s="21">
        <v>9</v>
      </c>
      <c r="F74" s="20" t="s">
        <v>20</v>
      </c>
      <c r="G74" s="22" t="s">
        <v>28</v>
      </c>
      <c r="H74" s="23">
        <v>10</v>
      </c>
      <c r="I74" s="22" t="s">
        <v>29</v>
      </c>
      <c r="J74" s="24" t="s">
        <v>57</v>
      </c>
      <c r="K74" s="25">
        <v>8</v>
      </c>
      <c r="L74" s="24" t="s">
        <v>17</v>
      </c>
      <c r="M74" s="26" t="s">
        <v>40</v>
      </c>
      <c r="N74" s="27">
        <v>15</v>
      </c>
      <c r="O74" s="26" t="s">
        <v>41</v>
      </c>
      <c r="P74" s="28"/>
      <c r="Q74" s="28"/>
    </row>
    <row r="75" spans="1:17">
      <c r="A75" s="17">
        <v>44842</v>
      </c>
      <c r="B75" s="18">
        <v>44842</v>
      </c>
      <c r="C75" s="29" t="s">
        <v>30</v>
      </c>
      <c r="D75" s="20" t="s">
        <v>3</v>
      </c>
      <c r="E75" s="21">
        <v>0</v>
      </c>
      <c r="F75" s="20" t="s">
        <v>3</v>
      </c>
      <c r="G75" s="22" t="s">
        <v>3</v>
      </c>
      <c r="H75" s="23" t="s">
        <v>3</v>
      </c>
      <c r="I75" s="22" t="s">
        <v>31</v>
      </c>
      <c r="J75" s="24" t="s">
        <v>3</v>
      </c>
      <c r="K75" s="25" t="s">
        <v>3</v>
      </c>
      <c r="L75" s="24" t="s">
        <v>3</v>
      </c>
      <c r="M75" s="26" t="s">
        <v>37</v>
      </c>
      <c r="N75" s="27">
        <v>10</v>
      </c>
      <c r="O75" s="26" t="s">
        <v>38</v>
      </c>
      <c r="P75" s="28"/>
      <c r="Q75" s="28"/>
    </row>
    <row r="76" spans="1:17">
      <c r="A76" s="17">
        <v>44843</v>
      </c>
      <c r="B76" s="18">
        <v>44843</v>
      </c>
      <c r="C76" s="19" t="s">
        <v>34</v>
      </c>
      <c r="D76" s="30"/>
      <c r="E76" s="31"/>
      <c r="F76" s="30"/>
      <c r="G76" s="32"/>
      <c r="H76" s="33"/>
      <c r="I76" s="32"/>
      <c r="J76" s="32"/>
      <c r="K76" s="33"/>
      <c r="L76" s="32"/>
      <c r="M76" s="32"/>
      <c r="N76" s="33"/>
      <c r="O76" s="32"/>
      <c r="P76" s="28"/>
      <c r="Q76" s="28"/>
    </row>
    <row r="77" spans="1:17" ht="25.5">
      <c r="A77" s="17">
        <v>44844</v>
      </c>
      <c r="B77" s="18">
        <v>44844</v>
      </c>
      <c r="C77" s="19" t="s">
        <v>0</v>
      </c>
      <c r="D77" s="20" t="s">
        <v>67</v>
      </c>
      <c r="E77" s="21" t="s">
        <v>68</v>
      </c>
      <c r="F77" s="20" t="s">
        <v>67</v>
      </c>
      <c r="G77" s="22" t="s">
        <v>67</v>
      </c>
      <c r="H77" s="23" t="s">
        <v>68</v>
      </c>
      <c r="I77" s="22" t="s">
        <v>67</v>
      </c>
      <c r="J77" s="24" t="s">
        <v>67</v>
      </c>
      <c r="K77" s="25" t="s">
        <v>68</v>
      </c>
      <c r="L77" s="24" t="s">
        <v>67</v>
      </c>
      <c r="M77" s="26" t="s">
        <v>67</v>
      </c>
      <c r="N77" s="27" t="s">
        <v>68</v>
      </c>
      <c r="O77" s="26" t="s">
        <v>67</v>
      </c>
      <c r="P77" s="28"/>
      <c r="Q77" s="28"/>
    </row>
    <row r="78" spans="1:17">
      <c r="A78" s="17">
        <v>44845</v>
      </c>
      <c r="B78" s="18">
        <v>44845</v>
      </c>
      <c r="C78" s="19" t="s">
        <v>5</v>
      </c>
      <c r="D78" s="20" t="s">
        <v>52</v>
      </c>
      <c r="E78" s="21" t="s">
        <v>52</v>
      </c>
      <c r="F78" s="20" t="s">
        <v>52</v>
      </c>
      <c r="G78" s="22" t="s">
        <v>52</v>
      </c>
      <c r="H78" s="23" t="s">
        <v>52</v>
      </c>
      <c r="I78" s="22" t="s">
        <v>52</v>
      </c>
      <c r="J78" s="24" t="s">
        <v>52</v>
      </c>
      <c r="K78" s="25" t="s">
        <v>52</v>
      </c>
      <c r="L78" s="24" t="s">
        <v>52</v>
      </c>
      <c r="M78" s="26" t="s">
        <v>52</v>
      </c>
      <c r="N78" s="27" t="s">
        <v>52</v>
      </c>
      <c r="O78" s="26" t="s">
        <v>52</v>
      </c>
      <c r="P78" s="28"/>
      <c r="Q78" s="28"/>
    </row>
    <row r="79" spans="1:17">
      <c r="A79" s="17">
        <v>44846</v>
      </c>
      <c r="B79" s="18">
        <v>44846</v>
      </c>
      <c r="C79" s="19" t="s">
        <v>11</v>
      </c>
      <c r="D79" s="20" t="s">
        <v>52</v>
      </c>
      <c r="E79" s="21" t="s">
        <v>52</v>
      </c>
      <c r="F79" s="20" t="s">
        <v>52</v>
      </c>
      <c r="G79" s="22" t="s">
        <v>52</v>
      </c>
      <c r="H79" s="23" t="s">
        <v>52</v>
      </c>
      <c r="I79" s="22" t="s">
        <v>52</v>
      </c>
      <c r="J79" s="24" t="s">
        <v>52</v>
      </c>
      <c r="K79" s="25" t="s">
        <v>52</v>
      </c>
      <c r="L79" s="24" t="s">
        <v>52</v>
      </c>
      <c r="M79" s="26" t="s">
        <v>52</v>
      </c>
      <c r="N79" s="27" t="s">
        <v>52</v>
      </c>
      <c r="O79" s="26" t="s">
        <v>52</v>
      </c>
      <c r="P79" s="28"/>
      <c r="Q79" s="28"/>
    </row>
    <row r="80" spans="1:17">
      <c r="A80" s="17">
        <v>44847</v>
      </c>
      <c r="B80" s="18">
        <v>44847</v>
      </c>
      <c r="C80" s="19" t="s">
        <v>18</v>
      </c>
      <c r="D80" s="20" t="s">
        <v>69</v>
      </c>
      <c r="E80" s="21" t="s">
        <v>69</v>
      </c>
      <c r="F80" s="20" t="s">
        <v>69</v>
      </c>
      <c r="G80" s="22" t="s">
        <v>69</v>
      </c>
      <c r="H80" s="23" t="s">
        <v>69</v>
      </c>
      <c r="I80" s="22" t="s">
        <v>69</v>
      </c>
      <c r="J80" s="24" t="s">
        <v>69</v>
      </c>
      <c r="K80" s="25" t="s">
        <v>69</v>
      </c>
      <c r="L80" s="24" t="s">
        <v>69</v>
      </c>
      <c r="M80" s="26" t="s">
        <v>69</v>
      </c>
      <c r="N80" s="27" t="s">
        <v>69</v>
      </c>
      <c r="O80" s="26" t="s">
        <v>69</v>
      </c>
      <c r="P80" s="28"/>
      <c r="Q80" s="28"/>
    </row>
    <row r="81" spans="1:17">
      <c r="A81" s="17">
        <v>44848</v>
      </c>
      <c r="B81" s="18">
        <v>44848</v>
      </c>
      <c r="C81" s="19" t="s">
        <v>26</v>
      </c>
      <c r="D81" s="20" t="s">
        <v>69</v>
      </c>
      <c r="E81" s="21" t="s">
        <v>69</v>
      </c>
      <c r="F81" s="20" t="s">
        <v>69</v>
      </c>
      <c r="G81" s="22" t="s">
        <v>69</v>
      </c>
      <c r="H81" s="23" t="s">
        <v>69</v>
      </c>
      <c r="I81" s="22" t="s">
        <v>69</v>
      </c>
      <c r="J81" s="24" t="s">
        <v>69</v>
      </c>
      <c r="K81" s="25" t="s">
        <v>69</v>
      </c>
      <c r="L81" s="24" t="s">
        <v>69</v>
      </c>
      <c r="M81" s="26" t="s">
        <v>69</v>
      </c>
      <c r="N81" s="27" t="s">
        <v>69</v>
      </c>
      <c r="O81" s="26" t="s">
        <v>69</v>
      </c>
      <c r="P81" s="28"/>
      <c r="Q81" s="28"/>
    </row>
    <row r="82" spans="1:17">
      <c r="A82" s="17">
        <v>44849</v>
      </c>
      <c r="B82" s="18">
        <v>44849</v>
      </c>
      <c r="C82" s="29" t="s">
        <v>30</v>
      </c>
      <c r="D82" s="20" t="s">
        <v>69</v>
      </c>
      <c r="E82" s="21" t="s">
        <v>69</v>
      </c>
      <c r="F82" s="20" t="s">
        <v>69</v>
      </c>
      <c r="G82" s="22" t="s">
        <v>69</v>
      </c>
      <c r="H82" s="23" t="s">
        <v>69</v>
      </c>
      <c r="I82" s="22" t="s">
        <v>69</v>
      </c>
      <c r="J82" s="24" t="s">
        <v>69</v>
      </c>
      <c r="K82" s="25" t="s">
        <v>69</v>
      </c>
      <c r="L82" s="24" t="s">
        <v>69</v>
      </c>
      <c r="M82" s="26" t="s">
        <v>69</v>
      </c>
      <c r="N82" s="27" t="s">
        <v>69</v>
      </c>
      <c r="O82" s="26" t="s">
        <v>69</v>
      </c>
      <c r="P82" s="28"/>
      <c r="Q82" s="28"/>
    </row>
    <row r="83" spans="1:17">
      <c r="A83" s="17">
        <v>44850</v>
      </c>
      <c r="B83" s="18">
        <v>44850</v>
      </c>
      <c r="C83" s="19" t="s">
        <v>34</v>
      </c>
      <c r="D83" s="30"/>
      <c r="E83" s="31"/>
      <c r="F83" s="30"/>
      <c r="G83" s="32"/>
      <c r="H83" s="33"/>
      <c r="I83" s="32"/>
      <c r="J83" s="32"/>
      <c r="K83" s="33"/>
      <c r="L83" s="32"/>
      <c r="M83" s="32"/>
      <c r="N83" s="33"/>
      <c r="O83" s="32"/>
      <c r="P83" s="28"/>
      <c r="Q83" s="28"/>
    </row>
    <row r="84" spans="1:17" ht="15.75" customHeight="1">
      <c r="A84" s="17">
        <v>44851</v>
      </c>
      <c r="B84" s="18">
        <v>44851</v>
      </c>
      <c r="C84" s="19" t="s">
        <v>0</v>
      </c>
      <c r="D84" s="20" t="s">
        <v>49</v>
      </c>
      <c r="E84" s="21">
        <v>11</v>
      </c>
      <c r="F84" s="20" t="s">
        <v>41</v>
      </c>
      <c r="G84" s="22" t="s">
        <v>3</v>
      </c>
      <c r="H84" s="23" t="s">
        <v>3</v>
      </c>
      <c r="I84" s="22" t="s">
        <v>3</v>
      </c>
      <c r="J84" s="24" t="s">
        <v>65</v>
      </c>
      <c r="K84" s="25">
        <v>3</v>
      </c>
      <c r="L84" s="24" t="s">
        <v>2</v>
      </c>
      <c r="M84" s="26" t="s">
        <v>37</v>
      </c>
      <c r="N84" s="27">
        <v>11</v>
      </c>
      <c r="O84" s="26" t="s">
        <v>38</v>
      </c>
      <c r="P84" s="28"/>
      <c r="Q84" s="28"/>
    </row>
    <row r="85" spans="1:17">
      <c r="A85" s="17">
        <v>44852</v>
      </c>
      <c r="B85" s="18">
        <v>44852</v>
      </c>
      <c r="C85" s="19" t="s">
        <v>5</v>
      </c>
      <c r="D85" s="20" t="s">
        <v>6</v>
      </c>
      <c r="E85" s="21">
        <v>15</v>
      </c>
      <c r="F85" s="36" t="s">
        <v>7</v>
      </c>
      <c r="G85" s="22" t="s">
        <v>35</v>
      </c>
      <c r="H85" s="23">
        <v>12</v>
      </c>
      <c r="I85" s="22" t="s">
        <v>70</v>
      </c>
      <c r="J85" s="24" t="s">
        <v>39</v>
      </c>
      <c r="K85" s="25">
        <v>10</v>
      </c>
      <c r="L85" s="24" t="s">
        <v>38</v>
      </c>
      <c r="M85" s="26" t="s">
        <v>40</v>
      </c>
      <c r="N85" s="27">
        <v>16</v>
      </c>
      <c r="O85" s="26" t="s">
        <v>41</v>
      </c>
      <c r="P85" s="28"/>
      <c r="Q85" s="28"/>
    </row>
    <row r="86" spans="1:17">
      <c r="A86" s="17">
        <v>44853</v>
      </c>
      <c r="B86" s="18">
        <v>44853</v>
      </c>
      <c r="C86" s="19" t="s">
        <v>11</v>
      </c>
      <c r="D86" s="20" t="s">
        <v>61</v>
      </c>
      <c r="E86" s="21">
        <v>8</v>
      </c>
      <c r="F86" s="20" t="s">
        <v>43</v>
      </c>
      <c r="G86" s="22" t="s">
        <v>44</v>
      </c>
      <c r="H86" s="23">
        <v>9</v>
      </c>
      <c r="I86" s="22" t="s">
        <v>45</v>
      </c>
      <c r="J86" s="24" t="s">
        <v>46</v>
      </c>
      <c r="K86" s="25">
        <v>9</v>
      </c>
      <c r="L86" s="24" t="s">
        <v>47</v>
      </c>
      <c r="M86" s="26" t="s">
        <v>71</v>
      </c>
      <c r="N86" s="27">
        <v>21</v>
      </c>
      <c r="O86" s="26" t="s">
        <v>17</v>
      </c>
      <c r="P86" s="28"/>
      <c r="Q86" s="28"/>
    </row>
    <row r="87" spans="1:17">
      <c r="A87" s="17">
        <v>44854</v>
      </c>
      <c r="B87" s="18">
        <v>44854</v>
      </c>
      <c r="C87" s="19" t="s">
        <v>18</v>
      </c>
      <c r="D87" s="20" t="s">
        <v>49</v>
      </c>
      <c r="E87" s="21">
        <v>12</v>
      </c>
      <c r="F87" s="20" t="s">
        <v>41</v>
      </c>
      <c r="G87" s="22" t="s">
        <v>54</v>
      </c>
      <c r="H87" s="23">
        <v>11</v>
      </c>
      <c r="I87" s="22" t="s">
        <v>55</v>
      </c>
      <c r="J87" s="24" t="s">
        <v>23</v>
      </c>
      <c r="K87" s="25">
        <v>12</v>
      </c>
      <c r="L87" s="24" t="s">
        <v>15</v>
      </c>
      <c r="M87" s="26" t="s">
        <v>64</v>
      </c>
      <c r="N87" s="27">
        <v>4</v>
      </c>
      <c r="O87" s="26"/>
      <c r="P87" s="28"/>
      <c r="Q87" s="28"/>
    </row>
    <row r="88" spans="1:17">
      <c r="A88" s="17">
        <v>44855</v>
      </c>
      <c r="B88" s="18">
        <v>44855</v>
      </c>
      <c r="C88" s="19" t="s">
        <v>26</v>
      </c>
      <c r="D88" s="20" t="s">
        <v>19</v>
      </c>
      <c r="E88" s="21">
        <v>10</v>
      </c>
      <c r="F88" s="20" t="s">
        <v>20</v>
      </c>
      <c r="G88" s="22" t="s">
        <v>28</v>
      </c>
      <c r="H88" s="23">
        <v>11</v>
      </c>
      <c r="I88" s="22" t="s">
        <v>29</v>
      </c>
      <c r="J88" s="24" t="s">
        <v>57</v>
      </c>
      <c r="K88" s="25">
        <v>9</v>
      </c>
      <c r="L88" s="24" t="s">
        <v>17</v>
      </c>
      <c r="M88" s="26" t="s">
        <v>40</v>
      </c>
      <c r="N88" s="27">
        <v>17</v>
      </c>
      <c r="O88" s="26" t="s">
        <v>41</v>
      </c>
      <c r="P88" s="28"/>
      <c r="Q88" s="28"/>
    </row>
    <row r="89" spans="1:17">
      <c r="A89" s="17">
        <v>44856</v>
      </c>
      <c r="B89" s="18">
        <v>44856</v>
      </c>
      <c r="C89" s="29" t="s">
        <v>30</v>
      </c>
      <c r="D89" s="20" t="s">
        <v>3</v>
      </c>
      <c r="E89" s="21" t="s">
        <v>31</v>
      </c>
      <c r="F89" s="20" t="s">
        <v>3</v>
      </c>
      <c r="G89" s="22" t="s">
        <v>3</v>
      </c>
      <c r="H89" s="23" t="s">
        <v>3</v>
      </c>
      <c r="I89" s="22" t="s">
        <v>3</v>
      </c>
      <c r="J89" s="24" t="s">
        <v>3</v>
      </c>
      <c r="K89" s="25" t="s">
        <v>3</v>
      </c>
      <c r="L89" s="24" t="s">
        <v>3</v>
      </c>
      <c r="M89" s="26" t="s">
        <v>72</v>
      </c>
      <c r="N89" s="27" t="s">
        <v>73</v>
      </c>
      <c r="O89" s="26" t="s">
        <v>38</v>
      </c>
      <c r="P89" s="28"/>
      <c r="Q89" s="28"/>
    </row>
    <row r="90" spans="1:17">
      <c r="A90" s="17">
        <v>44857</v>
      </c>
      <c r="B90" s="18">
        <v>44857</v>
      </c>
      <c r="C90" s="19" t="s">
        <v>34</v>
      </c>
      <c r="D90" s="30"/>
      <c r="E90" s="31"/>
      <c r="F90" s="30"/>
      <c r="G90" s="32"/>
      <c r="H90" s="33"/>
      <c r="I90" s="32"/>
      <c r="J90" s="32"/>
      <c r="K90" s="33"/>
      <c r="L90" s="32"/>
      <c r="M90" s="32"/>
      <c r="N90" s="33"/>
      <c r="O90" s="32"/>
      <c r="P90" s="28"/>
      <c r="Q90" s="28"/>
    </row>
    <row r="91" spans="1:17" ht="18.75" customHeight="1">
      <c r="A91" s="17">
        <v>44858</v>
      </c>
      <c r="B91" s="18">
        <v>44858</v>
      </c>
      <c r="C91" s="19" t="s">
        <v>0</v>
      </c>
      <c r="D91" s="20" t="s">
        <v>49</v>
      </c>
      <c r="E91" s="21">
        <v>13</v>
      </c>
      <c r="F91" s="20" t="s">
        <v>41</v>
      </c>
      <c r="G91" s="22" t="s">
        <v>3</v>
      </c>
      <c r="H91" s="23" t="s">
        <v>3</v>
      </c>
      <c r="I91" s="22" t="s">
        <v>3</v>
      </c>
      <c r="J91" s="24" t="s">
        <v>65</v>
      </c>
      <c r="K91" s="25">
        <v>4</v>
      </c>
      <c r="L91" s="24" t="s">
        <v>2</v>
      </c>
      <c r="M91" s="26" t="s">
        <v>37</v>
      </c>
      <c r="N91" s="27">
        <v>14</v>
      </c>
      <c r="O91" s="26" t="s">
        <v>38</v>
      </c>
      <c r="P91" s="28"/>
      <c r="Q91" s="28"/>
    </row>
    <row r="92" spans="1:17">
      <c r="A92" s="17">
        <v>44859</v>
      </c>
      <c r="B92" s="18">
        <v>44859</v>
      </c>
      <c r="C92" s="19" t="s">
        <v>5</v>
      </c>
      <c r="D92" s="20" t="s">
        <v>6</v>
      </c>
      <c r="E92" s="21">
        <v>16</v>
      </c>
      <c r="F92" s="36" t="s">
        <v>7</v>
      </c>
      <c r="G92" s="22" t="s">
        <v>35</v>
      </c>
      <c r="H92" s="23">
        <v>13</v>
      </c>
      <c r="I92" s="22" t="s">
        <v>70</v>
      </c>
      <c r="J92" s="24" t="s">
        <v>39</v>
      </c>
      <c r="K92" s="25">
        <v>11</v>
      </c>
      <c r="L92" s="24" t="s">
        <v>38</v>
      </c>
      <c r="M92" s="26" t="s">
        <v>40</v>
      </c>
      <c r="N92" s="27">
        <v>18</v>
      </c>
      <c r="O92" s="26" t="s">
        <v>41</v>
      </c>
      <c r="P92" s="28"/>
      <c r="Q92" s="28"/>
    </row>
    <row r="93" spans="1:17">
      <c r="A93" s="17">
        <v>44860</v>
      </c>
      <c r="B93" s="18">
        <v>44860</v>
      </c>
      <c r="C93" s="19" t="s">
        <v>11</v>
      </c>
      <c r="D93" s="20" t="s">
        <v>61</v>
      </c>
      <c r="E93" s="21">
        <v>9</v>
      </c>
      <c r="F93" s="20" t="s">
        <v>43</v>
      </c>
      <c r="G93" s="22" t="s">
        <v>44</v>
      </c>
      <c r="H93" s="23">
        <v>10</v>
      </c>
      <c r="I93" s="22" t="s">
        <v>45</v>
      </c>
      <c r="J93" s="24" t="s">
        <v>74</v>
      </c>
      <c r="K93" s="25">
        <v>10</v>
      </c>
      <c r="L93" s="24" t="s">
        <v>47</v>
      </c>
      <c r="M93" s="26" t="s">
        <v>63</v>
      </c>
      <c r="N93" s="27">
        <v>22</v>
      </c>
      <c r="O93" s="26" t="s">
        <v>17</v>
      </c>
      <c r="P93" s="28"/>
      <c r="Q93" s="28"/>
    </row>
    <row r="94" spans="1:17">
      <c r="A94" s="17">
        <v>44861</v>
      </c>
      <c r="B94" s="18">
        <v>44861</v>
      </c>
      <c r="C94" s="19" t="s">
        <v>18</v>
      </c>
      <c r="D94" s="20" t="s">
        <v>49</v>
      </c>
      <c r="E94" s="21">
        <v>14</v>
      </c>
      <c r="F94" s="20" t="s">
        <v>41</v>
      </c>
      <c r="G94" s="22" t="s">
        <v>54</v>
      </c>
      <c r="H94" s="23">
        <v>12</v>
      </c>
      <c r="I94" s="22" t="s">
        <v>55</v>
      </c>
      <c r="J94" s="24" t="s">
        <v>23</v>
      </c>
      <c r="K94" s="25">
        <v>13</v>
      </c>
      <c r="L94" s="24" t="s">
        <v>15</v>
      </c>
      <c r="M94" s="26" t="s">
        <v>64</v>
      </c>
      <c r="N94" s="27">
        <v>5</v>
      </c>
      <c r="O94" s="26"/>
      <c r="P94" s="28"/>
      <c r="Q94" s="28"/>
    </row>
    <row r="95" spans="1:17">
      <c r="A95" s="17">
        <v>44862</v>
      </c>
      <c r="B95" s="18">
        <v>44862</v>
      </c>
      <c r="C95" s="19" t="s">
        <v>26</v>
      </c>
      <c r="D95" s="20" t="s">
        <v>19</v>
      </c>
      <c r="E95" s="21">
        <v>11</v>
      </c>
      <c r="F95" s="20" t="s">
        <v>20</v>
      </c>
      <c r="G95" s="22" t="s">
        <v>28</v>
      </c>
      <c r="H95" s="23">
        <v>12</v>
      </c>
      <c r="I95" s="22" t="s">
        <v>29</v>
      </c>
      <c r="J95" s="24" t="s">
        <v>57</v>
      </c>
      <c r="K95" s="25">
        <v>10</v>
      </c>
      <c r="L95" s="24" t="s">
        <v>17</v>
      </c>
      <c r="M95" s="26" t="s">
        <v>40</v>
      </c>
      <c r="N95" s="27">
        <v>19</v>
      </c>
      <c r="O95" s="26" t="s">
        <v>41</v>
      </c>
      <c r="P95" s="28"/>
      <c r="Q95" s="28"/>
    </row>
    <row r="96" spans="1:17">
      <c r="A96" s="17">
        <v>44863</v>
      </c>
      <c r="B96" s="18">
        <v>44863</v>
      </c>
      <c r="C96" s="29" t="s">
        <v>30</v>
      </c>
      <c r="D96" s="20" t="s">
        <v>19</v>
      </c>
      <c r="E96" s="21">
        <v>12</v>
      </c>
      <c r="F96" s="20" t="s">
        <v>20</v>
      </c>
      <c r="G96" s="22" t="s">
        <v>3</v>
      </c>
      <c r="H96" s="23" t="s">
        <v>3</v>
      </c>
      <c r="I96" s="22" t="s">
        <v>3</v>
      </c>
      <c r="J96" s="24" t="s">
        <v>65</v>
      </c>
      <c r="K96" s="25">
        <v>5</v>
      </c>
      <c r="L96" s="24" t="s">
        <v>2</v>
      </c>
      <c r="M96" s="26" t="s">
        <v>3</v>
      </c>
      <c r="N96" s="27">
        <v>0</v>
      </c>
      <c r="O96" s="26" t="s">
        <v>3</v>
      </c>
      <c r="P96" s="28"/>
      <c r="Q96" s="28"/>
    </row>
    <row r="97" spans="1:17">
      <c r="A97" s="17">
        <v>44864</v>
      </c>
      <c r="B97" s="18">
        <v>44864</v>
      </c>
      <c r="C97" s="19" t="s">
        <v>34</v>
      </c>
      <c r="D97" s="30"/>
      <c r="E97" s="31"/>
      <c r="F97" s="30"/>
      <c r="G97" s="32"/>
      <c r="H97" s="33"/>
      <c r="I97" s="32"/>
      <c r="J97" s="32"/>
      <c r="K97" s="33"/>
      <c r="L97" s="32"/>
      <c r="M97" s="32"/>
      <c r="N97" s="33"/>
      <c r="O97" s="32"/>
      <c r="P97" s="28"/>
      <c r="Q97" s="28"/>
    </row>
    <row r="98" spans="1:17" ht="15" customHeight="1">
      <c r="A98" s="17">
        <v>44865</v>
      </c>
      <c r="B98" s="18">
        <v>44865</v>
      </c>
      <c r="C98" s="19" t="s">
        <v>0</v>
      </c>
      <c r="D98" s="20" t="s">
        <v>49</v>
      </c>
      <c r="E98" s="21">
        <v>15</v>
      </c>
      <c r="F98" s="20" t="s">
        <v>41</v>
      </c>
      <c r="G98" s="22" t="s">
        <v>3</v>
      </c>
      <c r="H98" s="23" t="s">
        <v>3</v>
      </c>
      <c r="I98" s="22" t="s">
        <v>3</v>
      </c>
      <c r="J98" s="24" t="s">
        <v>65</v>
      </c>
      <c r="K98" s="25">
        <v>6</v>
      </c>
      <c r="L98" s="24" t="s">
        <v>2</v>
      </c>
      <c r="M98" s="26" t="s">
        <v>37</v>
      </c>
      <c r="N98" s="27">
        <v>15</v>
      </c>
      <c r="O98" s="26" t="s">
        <v>38</v>
      </c>
      <c r="P98" s="28"/>
      <c r="Q98" s="28"/>
    </row>
    <row r="99" spans="1:17">
      <c r="A99" s="17">
        <v>44866</v>
      </c>
      <c r="B99" s="18">
        <v>44866</v>
      </c>
      <c r="C99" s="19" t="s">
        <v>5</v>
      </c>
      <c r="D99" s="20" t="s">
        <v>6</v>
      </c>
      <c r="E99" s="21">
        <v>17</v>
      </c>
      <c r="F99" s="36" t="s">
        <v>7</v>
      </c>
      <c r="G99" s="22" t="s">
        <v>35</v>
      </c>
      <c r="H99" s="23">
        <v>14</v>
      </c>
      <c r="I99" s="22" t="s">
        <v>70</v>
      </c>
      <c r="J99" s="24" t="s">
        <v>39</v>
      </c>
      <c r="K99" s="25">
        <v>12</v>
      </c>
      <c r="L99" s="24" t="s">
        <v>38</v>
      </c>
      <c r="M99" s="26" t="s">
        <v>40</v>
      </c>
      <c r="N99" s="27">
        <v>20</v>
      </c>
      <c r="O99" s="26" t="s">
        <v>41</v>
      </c>
      <c r="P99" s="28"/>
      <c r="Q99" s="28"/>
    </row>
    <row r="100" spans="1:17">
      <c r="A100" s="17">
        <v>44867</v>
      </c>
      <c r="B100" s="18">
        <v>44867</v>
      </c>
      <c r="C100" s="19" t="s">
        <v>11</v>
      </c>
      <c r="D100" s="20" t="s">
        <v>52</v>
      </c>
      <c r="E100" s="21" t="s">
        <v>52</v>
      </c>
      <c r="F100" s="20" t="s">
        <v>52</v>
      </c>
      <c r="G100" s="22" t="s">
        <v>52</v>
      </c>
      <c r="H100" s="23" t="s">
        <v>52</v>
      </c>
      <c r="I100" s="22" t="s">
        <v>52</v>
      </c>
      <c r="J100" s="24" t="s">
        <v>52</v>
      </c>
      <c r="K100" s="25">
        <v>0</v>
      </c>
      <c r="L100" s="24" t="s">
        <v>52</v>
      </c>
      <c r="M100" s="26" t="s">
        <v>52</v>
      </c>
      <c r="N100" s="27">
        <v>0</v>
      </c>
      <c r="O100" s="26" t="s">
        <v>52</v>
      </c>
      <c r="P100" s="28"/>
      <c r="Q100" s="28"/>
    </row>
    <row r="101" spans="1:17">
      <c r="A101" s="17">
        <v>44868</v>
      </c>
      <c r="B101" s="18">
        <v>44868</v>
      </c>
      <c r="C101" s="19" t="s">
        <v>18</v>
      </c>
      <c r="D101" s="20" t="s">
        <v>49</v>
      </c>
      <c r="E101" s="21">
        <v>16</v>
      </c>
      <c r="F101" s="20" t="s">
        <v>41</v>
      </c>
      <c r="G101" s="22" t="s">
        <v>54</v>
      </c>
      <c r="H101" s="23">
        <v>13</v>
      </c>
      <c r="I101" s="22" t="s">
        <v>55</v>
      </c>
      <c r="J101" s="24" t="s">
        <v>23</v>
      </c>
      <c r="K101" s="25">
        <v>14</v>
      </c>
      <c r="L101" s="24" t="s">
        <v>15</v>
      </c>
      <c r="M101" s="26" t="s">
        <v>64</v>
      </c>
      <c r="N101" s="27">
        <v>6</v>
      </c>
      <c r="O101" s="26"/>
      <c r="P101" s="28"/>
      <c r="Q101" s="28"/>
    </row>
    <row r="102" spans="1:17">
      <c r="A102" s="17">
        <v>44869</v>
      </c>
      <c r="B102" s="18">
        <v>44869</v>
      </c>
      <c r="C102" s="19" t="s">
        <v>26</v>
      </c>
      <c r="D102" s="20" t="s">
        <v>19</v>
      </c>
      <c r="E102" s="21">
        <v>13</v>
      </c>
      <c r="F102" s="20" t="s">
        <v>20</v>
      </c>
      <c r="G102" s="22" t="s">
        <v>28</v>
      </c>
      <c r="H102" s="23">
        <v>13</v>
      </c>
      <c r="I102" s="22" t="s">
        <v>29</v>
      </c>
      <c r="J102" s="24" t="s">
        <v>57</v>
      </c>
      <c r="K102" s="25">
        <v>11</v>
      </c>
      <c r="L102" s="24" t="s">
        <v>17</v>
      </c>
      <c r="M102" s="26" t="s">
        <v>40</v>
      </c>
      <c r="N102" s="27">
        <v>21</v>
      </c>
      <c r="O102" s="26" t="s">
        <v>41</v>
      </c>
      <c r="P102" s="28"/>
      <c r="Q102" s="28"/>
    </row>
    <row r="103" spans="1:17">
      <c r="A103" s="17">
        <v>44870</v>
      </c>
      <c r="B103" s="18">
        <v>44870</v>
      </c>
      <c r="C103" s="29" t="s">
        <v>30</v>
      </c>
      <c r="D103" s="20" t="s">
        <v>3</v>
      </c>
      <c r="E103" s="21" t="s">
        <v>31</v>
      </c>
      <c r="F103" s="20" t="s">
        <v>3</v>
      </c>
      <c r="G103" s="22" t="s">
        <v>28</v>
      </c>
      <c r="H103" s="23">
        <v>14</v>
      </c>
      <c r="I103" s="22" t="s">
        <v>29</v>
      </c>
      <c r="J103" s="24" t="s">
        <v>3</v>
      </c>
      <c r="K103" s="25" t="s">
        <v>3</v>
      </c>
      <c r="L103" s="24" t="s">
        <v>3</v>
      </c>
      <c r="M103" s="26" t="s">
        <v>3</v>
      </c>
      <c r="N103" s="27">
        <v>0</v>
      </c>
      <c r="O103" s="26" t="s">
        <v>3</v>
      </c>
      <c r="P103" s="28"/>
      <c r="Q103" s="28"/>
    </row>
    <row r="104" spans="1:17">
      <c r="A104" s="17">
        <v>44871</v>
      </c>
      <c r="B104" s="18">
        <v>44871</v>
      </c>
      <c r="C104" s="19" t="s">
        <v>34</v>
      </c>
      <c r="D104" s="30"/>
      <c r="E104" s="31"/>
      <c r="F104" s="30"/>
      <c r="G104" s="32"/>
      <c r="H104" s="33"/>
      <c r="I104" s="32"/>
      <c r="J104" s="32"/>
      <c r="K104" s="33"/>
      <c r="L104" s="32"/>
      <c r="M104" s="32"/>
      <c r="N104" s="33"/>
      <c r="O104" s="32"/>
      <c r="P104" s="28"/>
      <c r="Q104" s="28"/>
    </row>
    <row r="105" spans="1:17" ht="18.75" customHeight="1">
      <c r="A105" s="17">
        <v>44872</v>
      </c>
      <c r="B105" s="18">
        <v>44872</v>
      </c>
      <c r="C105" s="19" t="s">
        <v>0</v>
      </c>
      <c r="D105" s="20" t="s">
        <v>49</v>
      </c>
      <c r="E105" s="21">
        <v>17</v>
      </c>
      <c r="F105" s="20" t="s">
        <v>41</v>
      </c>
      <c r="G105" s="22" t="s">
        <v>3</v>
      </c>
      <c r="H105" s="23" t="s">
        <v>3</v>
      </c>
      <c r="I105" s="22" t="s">
        <v>3</v>
      </c>
      <c r="J105" s="24" t="s">
        <v>65</v>
      </c>
      <c r="K105" s="25">
        <v>7</v>
      </c>
      <c r="L105" s="24" t="s">
        <v>2</v>
      </c>
      <c r="M105" s="26" t="s">
        <v>37</v>
      </c>
      <c r="N105" s="27">
        <v>16</v>
      </c>
      <c r="O105" s="26" t="s">
        <v>38</v>
      </c>
      <c r="P105" s="28"/>
      <c r="Q105" s="28"/>
    </row>
    <row r="106" spans="1:17">
      <c r="A106" s="17">
        <v>44873</v>
      </c>
      <c r="B106" s="18">
        <v>44873</v>
      </c>
      <c r="C106" s="19" t="s">
        <v>5</v>
      </c>
      <c r="D106" s="20" t="s">
        <v>6</v>
      </c>
      <c r="E106" s="21">
        <v>18</v>
      </c>
      <c r="F106" s="36" t="s">
        <v>7</v>
      </c>
      <c r="G106" s="22" t="s">
        <v>35</v>
      </c>
      <c r="H106" s="23">
        <v>15</v>
      </c>
      <c r="I106" s="22" t="s">
        <v>36</v>
      </c>
      <c r="J106" s="24" t="s">
        <v>39</v>
      </c>
      <c r="K106" s="25">
        <v>13</v>
      </c>
      <c r="L106" s="24" t="s">
        <v>38</v>
      </c>
      <c r="M106" s="26" t="s">
        <v>40</v>
      </c>
      <c r="N106" s="27">
        <v>22</v>
      </c>
      <c r="O106" s="26" t="s">
        <v>41</v>
      </c>
      <c r="P106" s="28"/>
      <c r="Q106" s="28"/>
    </row>
    <row r="107" spans="1:17">
      <c r="A107" s="17">
        <v>44874</v>
      </c>
      <c r="B107" s="18">
        <v>44874</v>
      </c>
      <c r="C107" s="19" t="s">
        <v>11</v>
      </c>
      <c r="D107" s="20" t="s">
        <v>61</v>
      </c>
      <c r="E107" s="21">
        <v>10</v>
      </c>
      <c r="F107" s="20" t="s">
        <v>43</v>
      </c>
      <c r="G107" s="22" t="s">
        <v>44</v>
      </c>
      <c r="H107" s="23">
        <v>11</v>
      </c>
      <c r="I107" s="22" t="s">
        <v>45</v>
      </c>
      <c r="J107" s="24" t="s">
        <v>46</v>
      </c>
      <c r="K107" s="25">
        <v>11</v>
      </c>
      <c r="L107" s="24" t="s">
        <v>47</v>
      </c>
      <c r="M107" s="26" t="s">
        <v>75</v>
      </c>
      <c r="N107" s="27">
        <v>23</v>
      </c>
      <c r="O107" s="26" t="s">
        <v>17</v>
      </c>
      <c r="P107" s="28"/>
      <c r="Q107" s="28"/>
    </row>
    <row r="108" spans="1:17">
      <c r="A108" s="17">
        <v>44875</v>
      </c>
      <c r="B108" s="18">
        <v>44875</v>
      </c>
      <c r="C108" s="19" t="s">
        <v>18</v>
      </c>
      <c r="D108" s="20" t="s">
        <v>49</v>
      </c>
      <c r="E108" s="21">
        <v>18</v>
      </c>
      <c r="F108" s="20" t="s">
        <v>41</v>
      </c>
      <c r="G108" s="22" t="s">
        <v>54</v>
      </c>
      <c r="H108" s="23">
        <v>14</v>
      </c>
      <c r="I108" s="22" t="s">
        <v>55</v>
      </c>
      <c r="J108" s="24" t="s">
        <v>23</v>
      </c>
      <c r="K108" s="25">
        <v>15</v>
      </c>
      <c r="L108" s="24" t="s">
        <v>15</v>
      </c>
      <c r="M108" s="26" t="s">
        <v>64</v>
      </c>
      <c r="N108" s="27">
        <v>7</v>
      </c>
      <c r="O108" s="26"/>
      <c r="P108" s="28"/>
      <c r="Q108" s="28"/>
    </row>
    <row r="109" spans="1:17">
      <c r="A109" s="17">
        <v>44876</v>
      </c>
      <c r="B109" s="18">
        <v>44876</v>
      </c>
      <c r="C109" s="19" t="s">
        <v>26</v>
      </c>
      <c r="D109" s="20" t="s">
        <v>19</v>
      </c>
      <c r="E109" s="21">
        <v>14</v>
      </c>
      <c r="F109" s="20" t="s">
        <v>20</v>
      </c>
      <c r="G109" s="22" t="s">
        <v>28</v>
      </c>
      <c r="H109" s="23">
        <v>15</v>
      </c>
      <c r="I109" s="22" t="s">
        <v>29</v>
      </c>
      <c r="J109" s="24" t="s">
        <v>57</v>
      </c>
      <c r="K109" s="25">
        <v>12</v>
      </c>
      <c r="L109" s="24" t="s">
        <v>17</v>
      </c>
      <c r="M109" s="26" t="s">
        <v>3</v>
      </c>
      <c r="N109" s="27">
        <v>0</v>
      </c>
      <c r="O109" s="26" t="s">
        <v>3</v>
      </c>
      <c r="P109" s="28"/>
      <c r="Q109" s="28"/>
    </row>
    <row r="110" spans="1:17">
      <c r="A110" s="17">
        <v>44877</v>
      </c>
      <c r="B110" s="18">
        <v>44877</v>
      </c>
      <c r="C110" s="29" t="s">
        <v>30</v>
      </c>
      <c r="D110" s="20" t="s">
        <v>3</v>
      </c>
      <c r="E110" s="21" t="s">
        <v>31</v>
      </c>
      <c r="F110" s="20" t="s">
        <v>3</v>
      </c>
      <c r="G110" s="22" t="s">
        <v>3</v>
      </c>
      <c r="H110" s="23" t="s">
        <v>3</v>
      </c>
      <c r="I110" s="22" t="s">
        <v>3</v>
      </c>
      <c r="J110" s="24" t="s">
        <v>65</v>
      </c>
      <c r="K110" s="25">
        <v>8</v>
      </c>
      <c r="L110" s="24" t="s">
        <v>2</v>
      </c>
      <c r="M110" s="26" t="s">
        <v>3</v>
      </c>
      <c r="N110" s="27">
        <v>0</v>
      </c>
      <c r="O110" s="26" t="s">
        <v>3</v>
      </c>
      <c r="P110" s="28"/>
      <c r="Q110" s="28"/>
    </row>
    <row r="111" spans="1:17">
      <c r="A111" s="17">
        <v>44878</v>
      </c>
      <c r="B111" s="18">
        <v>44878</v>
      </c>
      <c r="C111" s="19" t="s">
        <v>34</v>
      </c>
      <c r="D111" s="30"/>
      <c r="E111" s="31"/>
      <c r="F111" s="30"/>
      <c r="G111" s="32"/>
      <c r="H111" s="33"/>
      <c r="I111" s="32"/>
      <c r="J111" s="32"/>
      <c r="K111" s="33"/>
      <c r="L111" s="32"/>
      <c r="M111" s="32"/>
      <c r="N111" s="33"/>
      <c r="O111" s="32"/>
      <c r="P111" s="28"/>
      <c r="Q111" s="28"/>
    </row>
    <row r="112" spans="1:17" ht="15.75" customHeight="1">
      <c r="A112" s="17">
        <v>44879</v>
      </c>
      <c r="B112" s="18">
        <v>44879</v>
      </c>
      <c r="C112" s="19" t="s">
        <v>0</v>
      </c>
      <c r="D112" s="20" t="s">
        <v>69</v>
      </c>
      <c r="E112" s="21" t="s">
        <v>69</v>
      </c>
      <c r="F112" s="20" t="s">
        <v>69</v>
      </c>
      <c r="G112" s="22" t="s">
        <v>69</v>
      </c>
      <c r="H112" s="23" t="s">
        <v>69</v>
      </c>
      <c r="I112" s="22" t="s">
        <v>69</v>
      </c>
      <c r="J112" s="24" t="s">
        <v>69</v>
      </c>
      <c r="K112" s="25" t="s">
        <v>69</v>
      </c>
      <c r="L112" s="24" t="s">
        <v>69</v>
      </c>
      <c r="M112" s="26" t="s">
        <v>69</v>
      </c>
      <c r="N112" s="27" t="s">
        <v>69</v>
      </c>
      <c r="O112" s="26" t="s">
        <v>69</v>
      </c>
      <c r="P112" s="28"/>
      <c r="Q112" s="28"/>
    </row>
    <row r="113" spans="1:17">
      <c r="A113" s="17">
        <v>44880</v>
      </c>
      <c r="B113" s="18">
        <v>44880</v>
      </c>
      <c r="C113" s="19" t="s">
        <v>5</v>
      </c>
      <c r="D113" s="20" t="s">
        <v>52</v>
      </c>
      <c r="E113" s="21" t="s">
        <v>52</v>
      </c>
      <c r="F113" s="20" t="s">
        <v>52</v>
      </c>
      <c r="G113" s="22" t="s">
        <v>52</v>
      </c>
      <c r="H113" s="23" t="s">
        <v>52</v>
      </c>
      <c r="I113" s="22" t="s">
        <v>52</v>
      </c>
      <c r="J113" s="24" t="s">
        <v>52</v>
      </c>
      <c r="K113" s="25" t="s">
        <v>52</v>
      </c>
      <c r="L113" s="24" t="s">
        <v>52</v>
      </c>
      <c r="M113" s="26" t="s">
        <v>52</v>
      </c>
      <c r="N113" s="27" t="s">
        <v>52</v>
      </c>
      <c r="O113" s="26" t="s">
        <v>52</v>
      </c>
      <c r="P113" s="28"/>
      <c r="Q113" s="28"/>
    </row>
    <row r="114" spans="1:17">
      <c r="A114" s="17">
        <v>44881</v>
      </c>
      <c r="B114" s="18">
        <v>44881</v>
      </c>
      <c r="C114" s="19" t="s">
        <v>11</v>
      </c>
      <c r="D114" s="20" t="s">
        <v>61</v>
      </c>
      <c r="E114" s="21">
        <v>11</v>
      </c>
      <c r="F114" s="20" t="s">
        <v>43</v>
      </c>
      <c r="G114" s="22" t="s">
        <v>44</v>
      </c>
      <c r="H114" s="23">
        <v>12</v>
      </c>
      <c r="I114" s="22" t="s">
        <v>45</v>
      </c>
      <c r="J114" s="24" t="s">
        <v>74</v>
      </c>
      <c r="K114" s="25">
        <v>12</v>
      </c>
      <c r="L114" s="24" t="s">
        <v>47</v>
      </c>
      <c r="M114" s="26" t="s">
        <v>75</v>
      </c>
      <c r="N114" s="27">
        <v>23</v>
      </c>
      <c r="O114" s="26" t="s">
        <v>17</v>
      </c>
      <c r="P114" s="28"/>
      <c r="Q114" s="28"/>
    </row>
    <row r="115" spans="1:17">
      <c r="A115" s="17">
        <v>44882</v>
      </c>
      <c r="B115" s="18">
        <v>44882</v>
      </c>
      <c r="C115" s="19" t="s">
        <v>18</v>
      </c>
      <c r="D115" s="20" t="s">
        <v>49</v>
      </c>
      <c r="E115" s="21">
        <v>19</v>
      </c>
      <c r="F115" s="20" t="s">
        <v>41</v>
      </c>
      <c r="G115" s="22" t="s">
        <v>54</v>
      </c>
      <c r="H115" s="23">
        <v>15</v>
      </c>
      <c r="I115" s="22" t="s">
        <v>55</v>
      </c>
      <c r="J115" s="24" t="s">
        <v>23</v>
      </c>
      <c r="K115" s="25">
        <v>17</v>
      </c>
      <c r="L115" s="24" t="s">
        <v>15</v>
      </c>
      <c r="M115" s="26" t="s">
        <v>64</v>
      </c>
      <c r="N115" s="27">
        <v>8</v>
      </c>
      <c r="O115" s="26"/>
      <c r="P115" s="28"/>
      <c r="Q115" s="28"/>
    </row>
    <row r="116" spans="1:17">
      <c r="A116" s="17">
        <v>44883</v>
      </c>
      <c r="B116" s="18">
        <v>44883</v>
      </c>
      <c r="C116" s="19" t="s">
        <v>26</v>
      </c>
      <c r="D116" s="20" t="s">
        <v>19</v>
      </c>
      <c r="E116" s="21">
        <v>15</v>
      </c>
      <c r="F116" s="20" t="s">
        <v>20</v>
      </c>
      <c r="G116" s="22" t="s">
        <v>28</v>
      </c>
      <c r="H116" s="23">
        <v>16</v>
      </c>
      <c r="I116" s="22" t="s">
        <v>29</v>
      </c>
      <c r="J116" s="24" t="s">
        <v>57</v>
      </c>
      <c r="K116" s="25">
        <v>13</v>
      </c>
      <c r="L116" s="24" t="s">
        <v>17</v>
      </c>
      <c r="M116" s="26" t="s">
        <v>40</v>
      </c>
      <c r="N116" s="27">
        <v>23</v>
      </c>
      <c r="O116" s="26" t="s">
        <v>41</v>
      </c>
      <c r="P116" s="28"/>
      <c r="Q116" s="28"/>
    </row>
    <row r="117" spans="1:17">
      <c r="A117" s="17">
        <v>44884</v>
      </c>
      <c r="B117" s="18">
        <v>44884</v>
      </c>
      <c r="C117" s="29" t="s">
        <v>30</v>
      </c>
      <c r="D117" s="37" t="s">
        <v>3</v>
      </c>
      <c r="E117" s="38" t="s">
        <v>31</v>
      </c>
      <c r="F117" s="20" t="s">
        <v>3</v>
      </c>
      <c r="G117" s="22" t="s">
        <v>3</v>
      </c>
      <c r="H117" s="23" t="s">
        <v>3</v>
      </c>
      <c r="I117" s="22" t="s">
        <v>3</v>
      </c>
      <c r="J117" s="24" t="s">
        <v>39</v>
      </c>
      <c r="K117" s="25">
        <v>14</v>
      </c>
      <c r="L117" s="24" t="s">
        <v>38</v>
      </c>
      <c r="M117" s="26" t="s">
        <v>3</v>
      </c>
      <c r="N117" s="27" t="s">
        <v>3</v>
      </c>
      <c r="O117" s="26" t="s">
        <v>3</v>
      </c>
      <c r="P117" s="28"/>
      <c r="Q117" s="28"/>
    </row>
    <row r="118" spans="1:17">
      <c r="A118" s="17">
        <v>44885</v>
      </c>
      <c r="B118" s="18">
        <v>44885</v>
      </c>
      <c r="C118" s="19" t="s">
        <v>34</v>
      </c>
      <c r="D118" s="30"/>
      <c r="E118" s="31"/>
      <c r="F118" s="30"/>
      <c r="G118" s="32"/>
      <c r="H118" s="33"/>
      <c r="I118" s="32"/>
      <c r="J118" s="32"/>
      <c r="K118" s="33"/>
      <c r="L118" s="32"/>
      <c r="M118" s="32"/>
      <c r="N118" s="33"/>
      <c r="O118" s="32"/>
      <c r="P118" s="28"/>
      <c r="Q118" s="28"/>
    </row>
    <row r="119" spans="1:17" ht="16.5" customHeight="1">
      <c r="A119" s="17">
        <v>44886</v>
      </c>
      <c r="B119" s="18">
        <v>44886</v>
      </c>
      <c r="C119" s="19" t="s">
        <v>0</v>
      </c>
      <c r="D119" s="20" t="s">
        <v>49</v>
      </c>
      <c r="E119" s="21">
        <v>20</v>
      </c>
      <c r="F119" s="20" t="s">
        <v>41</v>
      </c>
      <c r="G119" s="22" t="s">
        <v>3</v>
      </c>
      <c r="H119" s="23">
        <v>16</v>
      </c>
      <c r="I119" s="22" t="s">
        <v>55</v>
      </c>
      <c r="J119" s="24" t="s">
        <v>65</v>
      </c>
      <c r="K119" s="25">
        <v>9</v>
      </c>
      <c r="L119" s="24" t="s">
        <v>2</v>
      </c>
      <c r="M119" s="26" t="s">
        <v>37</v>
      </c>
      <c r="N119" s="27">
        <v>17</v>
      </c>
      <c r="O119" s="26" t="s">
        <v>38</v>
      </c>
      <c r="P119" s="28"/>
      <c r="Q119" s="28"/>
    </row>
    <row r="120" spans="1:17">
      <c r="A120" s="17">
        <v>44887</v>
      </c>
      <c r="B120" s="18">
        <v>44887</v>
      </c>
      <c r="C120" s="19" t="s">
        <v>5</v>
      </c>
      <c r="D120" s="20" t="s">
        <v>6</v>
      </c>
      <c r="E120" s="21">
        <v>19</v>
      </c>
      <c r="F120" s="36" t="s">
        <v>7</v>
      </c>
      <c r="G120" s="22" t="s">
        <v>35</v>
      </c>
      <c r="H120" s="23">
        <v>16</v>
      </c>
      <c r="I120" s="22" t="s">
        <v>70</v>
      </c>
      <c r="J120" s="24" t="s">
        <v>39</v>
      </c>
      <c r="K120" s="25">
        <v>15</v>
      </c>
      <c r="L120" s="24" t="s">
        <v>38</v>
      </c>
      <c r="M120" s="26" t="s">
        <v>40</v>
      </c>
      <c r="N120" s="27">
        <v>24</v>
      </c>
      <c r="O120" s="26" t="s">
        <v>41</v>
      </c>
      <c r="P120" s="28"/>
      <c r="Q120" s="28"/>
    </row>
    <row r="121" spans="1:17">
      <c r="A121" s="17">
        <v>44888</v>
      </c>
      <c r="B121" s="18">
        <v>44888</v>
      </c>
      <c r="C121" s="19" t="s">
        <v>11</v>
      </c>
      <c r="D121" s="20" t="s">
        <v>61</v>
      </c>
      <c r="E121" s="21">
        <v>12</v>
      </c>
      <c r="F121" s="20" t="s">
        <v>43</v>
      </c>
      <c r="G121" s="22" t="s">
        <v>44</v>
      </c>
      <c r="H121" s="23">
        <v>13</v>
      </c>
      <c r="I121" s="22" t="s">
        <v>45</v>
      </c>
      <c r="J121" s="24" t="s">
        <v>74</v>
      </c>
      <c r="K121" s="25">
        <v>13</v>
      </c>
      <c r="L121" s="24" t="s">
        <v>47</v>
      </c>
      <c r="M121" s="26" t="s">
        <v>63</v>
      </c>
      <c r="N121" s="27">
        <v>25</v>
      </c>
      <c r="O121" s="26" t="s">
        <v>17</v>
      </c>
      <c r="P121" s="28"/>
      <c r="Q121" s="28"/>
    </row>
    <row r="122" spans="1:17">
      <c r="A122" s="17">
        <v>44889</v>
      </c>
      <c r="B122" s="18">
        <v>44889</v>
      </c>
      <c r="C122" s="19" t="s">
        <v>18</v>
      </c>
      <c r="D122" s="20" t="s">
        <v>49</v>
      </c>
      <c r="E122" s="21">
        <v>21</v>
      </c>
      <c r="F122" s="20" t="s">
        <v>41</v>
      </c>
      <c r="G122" s="22" t="s">
        <v>54</v>
      </c>
      <c r="H122" s="23">
        <v>17</v>
      </c>
      <c r="I122" s="22" t="s">
        <v>55</v>
      </c>
      <c r="J122" s="24" t="s">
        <v>23</v>
      </c>
      <c r="K122" s="25">
        <v>17</v>
      </c>
      <c r="L122" s="24" t="s">
        <v>15</v>
      </c>
      <c r="M122" s="26" t="s">
        <v>64</v>
      </c>
      <c r="N122" s="27">
        <v>9</v>
      </c>
      <c r="O122" s="26"/>
      <c r="P122" s="28"/>
      <c r="Q122" s="28"/>
    </row>
    <row r="123" spans="1:17">
      <c r="A123" s="17">
        <v>44890</v>
      </c>
      <c r="B123" s="18">
        <v>44890</v>
      </c>
      <c r="C123" s="19" t="s">
        <v>26</v>
      </c>
      <c r="D123" s="20" t="s">
        <v>19</v>
      </c>
      <c r="E123" s="21">
        <v>16</v>
      </c>
      <c r="F123" s="20" t="s">
        <v>20</v>
      </c>
      <c r="G123" s="22" t="s">
        <v>28</v>
      </c>
      <c r="H123" s="23">
        <v>17</v>
      </c>
      <c r="I123" s="22" t="s">
        <v>29</v>
      </c>
      <c r="J123" s="24" t="s">
        <v>57</v>
      </c>
      <c r="K123" s="25">
        <v>14</v>
      </c>
      <c r="L123" s="24" t="s">
        <v>17</v>
      </c>
      <c r="M123" s="26" t="s">
        <v>40</v>
      </c>
      <c r="N123" s="27">
        <v>25</v>
      </c>
      <c r="O123" s="26" t="s">
        <v>41</v>
      </c>
      <c r="P123" s="28"/>
      <c r="Q123" s="28"/>
    </row>
    <row r="124" spans="1:17">
      <c r="A124" s="17">
        <v>44891</v>
      </c>
      <c r="B124" s="18">
        <v>44891</v>
      </c>
      <c r="C124" s="29" t="s">
        <v>30</v>
      </c>
      <c r="D124" s="20" t="s">
        <v>3</v>
      </c>
      <c r="E124" s="21" t="s">
        <v>31</v>
      </c>
      <c r="F124" s="20" t="s">
        <v>3</v>
      </c>
      <c r="G124" s="22" t="s">
        <v>28</v>
      </c>
      <c r="H124" s="23">
        <v>18</v>
      </c>
      <c r="I124" s="22" t="s">
        <v>29</v>
      </c>
      <c r="J124" s="24" t="s">
        <v>3</v>
      </c>
      <c r="K124" s="25" t="s">
        <v>3</v>
      </c>
      <c r="L124" s="24" t="s">
        <v>3</v>
      </c>
      <c r="M124" s="26" t="s">
        <v>3</v>
      </c>
      <c r="N124" s="27" t="s">
        <v>3</v>
      </c>
      <c r="O124" s="26" t="s">
        <v>3</v>
      </c>
      <c r="P124" s="28"/>
      <c r="Q124" s="28"/>
    </row>
    <row r="125" spans="1:17">
      <c r="A125" s="17">
        <v>44892</v>
      </c>
      <c r="B125" s="18">
        <v>44892</v>
      </c>
      <c r="C125" s="19" t="s">
        <v>34</v>
      </c>
      <c r="D125" s="30"/>
      <c r="E125" s="31"/>
      <c r="F125" s="30"/>
      <c r="G125" s="32"/>
      <c r="H125" s="33"/>
      <c r="I125" s="32"/>
      <c r="J125" s="32"/>
      <c r="K125" s="33"/>
      <c r="L125" s="32"/>
      <c r="M125" s="32"/>
      <c r="N125" s="33"/>
      <c r="O125" s="32"/>
      <c r="P125" s="28"/>
      <c r="Q125" s="28"/>
    </row>
    <row r="126" spans="1:17" ht="15.75" customHeight="1">
      <c r="A126" s="17">
        <v>44893</v>
      </c>
      <c r="B126" s="18">
        <v>44893</v>
      </c>
      <c r="C126" s="19" t="s">
        <v>0</v>
      </c>
      <c r="D126" s="20" t="s">
        <v>49</v>
      </c>
      <c r="E126" s="21">
        <v>22</v>
      </c>
      <c r="F126" s="20" t="s">
        <v>41</v>
      </c>
      <c r="G126" s="22" t="s">
        <v>54</v>
      </c>
      <c r="H126" s="23">
        <v>18</v>
      </c>
      <c r="I126" s="22" t="s">
        <v>55</v>
      </c>
      <c r="J126" s="24" t="s">
        <v>76</v>
      </c>
      <c r="K126" s="25">
        <v>10</v>
      </c>
      <c r="L126" s="24" t="s">
        <v>2</v>
      </c>
      <c r="M126" s="26" t="s">
        <v>37</v>
      </c>
      <c r="N126" s="27">
        <v>18</v>
      </c>
      <c r="O126" s="26" t="s">
        <v>38</v>
      </c>
      <c r="P126" s="28"/>
      <c r="Q126" s="28"/>
    </row>
    <row r="127" spans="1:17">
      <c r="A127" s="17">
        <v>44894</v>
      </c>
      <c r="B127" s="18">
        <v>44894</v>
      </c>
      <c r="C127" s="19" t="s">
        <v>5</v>
      </c>
      <c r="D127" s="20" t="s">
        <v>6</v>
      </c>
      <c r="E127" s="21">
        <v>20</v>
      </c>
      <c r="F127" s="36" t="s">
        <v>7</v>
      </c>
      <c r="G127" s="22" t="s">
        <v>35</v>
      </c>
      <c r="H127" s="23">
        <v>17</v>
      </c>
      <c r="I127" s="22" t="s">
        <v>70</v>
      </c>
      <c r="J127" s="24" t="s">
        <v>39</v>
      </c>
      <c r="K127" s="25">
        <v>16</v>
      </c>
      <c r="L127" s="24" t="s">
        <v>38</v>
      </c>
      <c r="M127" s="26" t="s">
        <v>40</v>
      </c>
      <c r="N127" s="27">
        <v>26</v>
      </c>
      <c r="O127" s="26" t="s">
        <v>41</v>
      </c>
      <c r="P127" s="28"/>
      <c r="Q127" s="28"/>
    </row>
    <row r="128" spans="1:17">
      <c r="A128" s="17">
        <v>44895</v>
      </c>
      <c r="B128" s="18">
        <v>44895</v>
      </c>
      <c r="C128" s="19" t="s">
        <v>11</v>
      </c>
      <c r="D128" s="20" t="s">
        <v>61</v>
      </c>
      <c r="E128" s="21">
        <v>13</v>
      </c>
      <c r="F128" s="20" t="s">
        <v>43</v>
      </c>
      <c r="G128" s="22" t="s">
        <v>44</v>
      </c>
      <c r="H128" s="23">
        <v>14</v>
      </c>
      <c r="I128" s="22" t="s">
        <v>45</v>
      </c>
      <c r="J128" s="24" t="s">
        <v>46</v>
      </c>
      <c r="K128" s="25">
        <v>14</v>
      </c>
      <c r="L128" s="24" t="s">
        <v>47</v>
      </c>
      <c r="M128" s="26" t="s">
        <v>75</v>
      </c>
      <c r="N128" s="27">
        <v>26</v>
      </c>
      <c r="O128" s="26" t="s">
        <v>17</v>
      </c>
      <c r="P128" s="28"/>
      <c r="Q128" s="28"/>
    </row>
    <row r="129" spans="1:17">
      <c r="A129" s="17">
        <v>44896</v>
      </c>
      <c r="B129" s="18">
        <v>44896</v>
      </c>
      <c r="C129" s="19" t="s">
        <v>18</v>
      </c>
      <c r="D129" s="20" t="s">
        <v>49</v>
      </c>
      <c r="E129" s="21">
        <v>23</v>
      </c>
      <c r="F129" s="20" t="s">
        <v>41</v>
      </c>
      <c r="G129" s="22" t="s">
        <v>54</v>
      </c>
      <c r="H129" s="23">
        <v>18</v>
      </c>
      <c r="I129" s="22" t="s">
        <v>55</v>
      </c>
      <c r="J129" s="24" t="s">
        <v>23</v>
      </c>
      <c r="K129" s="25">
        <v>18</v>
      </c>
      <c r="L129" s="24" t="s">
        <v>15</v>
      </c>
      <c r="M129" s="26" t="s">
        <v>64</v>
      </c>
      <c r="N129" s="27">
        <v>10</v>
      </c>
      <c r="O129" s="26"/>
      <c r="P129" s="28"/>
      <c r="Q129" s="28"/>
    </row>
    <row r="130" spans="1:17">
      <c r="A130" s="17">
        <v>44897</v>
      </c>
      <c r="B130" s="18">
        <v>44897</v>
      </c>
      <c r="C130" s="19" t="s">
        <v>26</v>
      </c>
      <c r="D130" s="20" t="s">
        <v>19</v>
      </c>
      <c r="E130" s="21">
        <v>17</v>
      </c>
      <c r="F130" s="20" t="s">
        <v>20</v>
      </c>
      <c r="G130" s="22" t="s">
        <v>28</v>
      </c>
      <c r="H130" s="23">
        <v>19</v>
      </c>
      <c r="I130" s="22" t="s">
        <v>29</v>
      </c>
      <c r="J130" s="24" t="s">
        <v>23</v>
      </c>
      <c r="K130" s="25">
        <v>19</v>
      </c>
      <c r="L130" s="24" t="s">
        <v>15</v>
      </c>
      <c r="M130" s="26" t="s">
        <v>3</v>
      </c>
      <c r="N130" s="27" t="s">
        <v>3</v>
      </c>
      <c r="O130" s="26" t="s">
        <v>3</v>
      </c>
      <c r="P130" s="28"/>
      <c r="Q130" s="28"/>
    </row>
    <row r="131" spans="1:17">
      <c r="A131" s="17">
        <v>44898</v>
      </c>
      <c r="B131" s="18">
        <v>44898</v>
      </c>
      <c r="C131" s="29" t="s">
        <v>30</v>
      </c>
      <c r="D131" s="20" t="s">
        <v>19</v>
      </c>
      <c r="E131" s="21">
        <v>18</v>
      </c>
      <c r="F131" s="20" t="s">
        <v>20</v>
      </c>
      <c r="G131" s="22" t="s">
        <v>35</v>
      </c>
      <c r="H131" s="23">
        <v>18</v>
      </c>
      <c r="I131" s="22" t="s">
        <v>77</v>
      </c>
      <c r="J131" s="24" t="s">
        <v>3</v>
      </c>
      <c r="K131" s="25" t="s">
        <v>3</v>
      </c>
      <c r="L131" s="24" t="s">
        <v>3</v>
      </c>
      <c r="M131" s="26" t="s">
        <v>64</v>
      </c>
      <c r="N131" s="27">
        <v>11</v>
      </c>
      <c r="O131" s="26"/>
      <c r="P131" s="28"/>
      <c r="Q131" s="28"/>
    </row>
    <row r="132" spans="1:17">
      <c r="A132" s="17">
        <v>44899</v>
      </c>
      <c r="B132" s="18">
        <v>44899</v>
      </c>
      <c r="C132" s="19" t="s">
        <v>34</v>
      </c>
      <c r="D132" s="30"/>
      <c r="E132" s="31"/>
      <c r="F132" s="30"/>
      <c r="G132" s="32"/>
      <c r="H132" s="33"/>
      <c r="I132" s="32"/>
      <c r="J132" s="32"/>
      <c r="K132" s="33"/>
      <c r="L132" s="32"/>
      <c r="M132" s="32"/>
      <c r="N132" s="33"/>
      <c r="O132" s="32"/>
      <c r="P132" s="28"/>
      <c r="Q132" s="28"/>
    </row>
    <row r="133" spans="1:17" ht="16.5" customHeight="1">
      <c r="A133" s="17">
        <v>44900</v>
      </c>
      <c r="B133" s="18">
        <v>44900</v>
      </c>
      <c r="C133" s="19" t="s">
        <v>0</v>
      </c>
      <c r="D133" s="20" t="s">
        <v>49</v>
      </c>
      <c r="E133" s="21">
        <v>24</v>
      </c>
      <c r="F133" s="20" t="s">
        <v>41</v>
      </c>
      <c r="G133" s="22" t="s">
        <v>3</v>
      </c>
      <c r="H133" s="23" t="s">
        <v>3</v>
      </c>
      <c r="I133" s="22" t="s">
        <v>3</v>
      </c>
      <c r="J133" s="24" t="s">
        <v>65</v>
      </c>
      <c r="K133" s="25">
        <v>11</v>
      </c>
      <c r="L133" s="24" t="s">
        <v>2</v>
      </c>
      <c r="M133" s="26" t="s">
        <v>37</v>
      </c>
      <c r="N133" s="27">
        <v>19</v>
      </c>
      <c r="O133" s="26" t="s">
        <v>38</v>
      </c>
      <c r="P133" s="28"/>
      <c r="Q133" s="28"/>
    </row>
    <row r="134" spans="1:17">
      <c r="A134" s="17">
        <v>44901</v>
      </c>
      <c r="B134" s="18">
        <v>44901</v>
      </c>
      <c r="C134" s="19" t="s">
        <v>5</v>
      </c>
      <c r="D134" s="20" t="s">
        <v>3</v>
      </c>
      <c r="E134" s="21" t="s">
        <v>31</v>
      </c>
      <c r="F134" s="20" t="s">
        <v>3</v>
      </c>
      <c r="G134" s="22" t="s">
        <v>35</v>
      </c>
      <c r="H134" s="23">
        <v>19</v>
      </c>
      <c r="I134" s="22" t="s">
        <v>70</v>
      </c>
      <c r="J134" s="24" t="s">
        <v>39</v>
      </c>
      <c r="K134" s="25">
        <v>17</v>
      </c>
      <c r="L134" s="24" t="s">
        <v>39</v>
      </c>
      <c r="M134" s="26" t="s">
        <v>40</v>
      </c>
      <c r="N134" s="27">
        <v>27</v>
      </c>
      <c r="O134" s="26" t="s">
        <v>41</v>
      </c>
      <c r="P134" s="28"/>
      <c r="Q134" s="28"/>
    </row>
    <row r="135" spans="1:17">
      <c r="A135" s="17">
        <v>44902</v>
      </c>
      <c r="B135" s="18">
        <v>44902</v>
      </c>
      <c r="C135" s="19" t="s">
        <v>11</v>
      </c>
      <c r="D135" s="20" t="s">
        <v>61</v>
      </c>
      <c r="E135" s="21">
        <v>14</v>
      </c>
      <c r="F135" s="20" t="s">
        <v>43</v>
      </c>
      <c r="G135" s="22" t="s">
        <v>3</v>
      </c>
      <c r="H135" s="23" t="s">
        <v>3</v>
      </c>
      <c r="I135" s="22" t="s">
        <v>3</v>
      </c>
      <c r="J135" s="24" t="s">
        <v>39</v>
      </c>
      <c r="K135" s="25">
        <v>18</v>
      </c>
      <c r="L135" s="24" t="s">
        <v>39</v>
      </c>
      <c r="M135" s="26" t="s">
        <v>78</v>
      </c>
      <c r="N135" s="27">
        <v>27</v>
      </c>
      <c r="O135" s="26" t="s">
        <v>17</v>
      </c>
      <c r="P135" s="28"/>
      <c r="Q135" s="28"/>
    </row>
    <row r="136" spans="1:17">
      <c r="A136" s="17">
        <v>44903</v>
      </c>
      <c r="B136" s="18">
        <v>44903</v>
      </c>
      <c r="C136" s="19" t="s">
        <v>11</v>
      </c>
      <c r="D136" s="20" t="s">
        <v>49</v>
      </c>
      <c r="E136" s="21">
        <v>25</v>
      </c>
      <c r="F136" s="20" t="s">
        <v>41</v>
      </c>
      <c r="G136" s="22" t="s">
        <v>54</v>
      </c>
      <c r="H136" s="23">
        <v>20</v>
      </c>
      <c r="I136" s="22" t="s">
        <v>55</v>
      </c>
      <c r="J136" s="24" t="s">
        <v>23</v>
      </c>
      <c r="K136" s="25">
        <v>20</v>
      </c>
      <c r="L136" s="24" t="s">
        <v>15</v>
      </c>
      <c r="M136" s="26" t="s">
        <v>64</v>
      </c>
      <c r="N136" s="27">
        <v>12</v>
      </c>
      <c r="O136" s="26"/>
      <c r="P136" s="28"/>
      <c r="Q136" s="28"/>
    </row>
    <row r="137" spans="1:17">
      <c r="A137" s="17">
        <v>44904</v>
      </c>
      <c r="B137" s="18">
        <v>44904</v>
      </c>
      <c r="C137" s="19" t="s">
        <v>26</v>
      </c>
      <c r="D137" s="20" t="s">
        <v>19</v>
      </c>
      <c r="E137" s="21">
        <v>19</v>
      </c>
      <c r="F137" s="20" t="s">
        <v>20</v>
      </c>
      <c r="G137" s="22" t="s">
        <v>28</v>
      </c>
      <c r="H137" s="23">
        <v>20</v>
      </c>
      <c r="I137" s="22" t="s">
        <v>29</v>
      </c>
      <c r="J137" s="24" t="s">
        <v>3</v>
      </c>
      <c r="K137" s="25" t="s">
        <v>3</v>
      </c>
      <c r="L137" s="24" t="s">
        <v>3</v>
      </c>
      <c r="M137" s="26" t="s">
        <v>3</v>
      </c>
      <c r="N137" s="27" t="s">
        <v>3</v>
      </c>
      <c r="O137" s="26" t="s">
        <v>3</v>
      </c>
      <c r="P137" s="28"/>
      <c r="Q137" s="28"/>
    </row>
    <row r="138" spans="1:17">
      <c r="A138" s="17">
        <v>44905</v>
      </c>
      <c r="B138" s="18">
        <v>44905</v>
      </c>
      <c r="C138" s="29" t="s">
        <v>30</v>
      </c>
      <c r="D138" s="20" t="s">
        <v>19</v>
      </c>
      <c r="E138" s="21">
        <v>20</v>
      </c>
      <c r="F138" s="20" t="s">
        <v>20</v>
      </c>
      <c r="G138" s="22" t="s">
        <v>3</v>
      </c>
      <c r="H138" s="23" t="s">
        <v>3</v>
      </c>
      <c r="I138" s="22" t="s">
        <v>3</v>
      </c>
      <c r="J138" s="24" t="s">
        <v>3</v>
      </c>
      <c r="K138" s="25" t="s">
        <v>3</v>
      </c>
      <c r="L138" s="24" t="s">
        <v>3</v>
      </c>
      <c r="M138" s="26" t="s">
        <v>3</v>
      </c>
      <c r="N138" s="27" t="s">
        <v>3</v>
      </c>
      <c r="O138" s="26" t="s">
        <v>3</v>
      </c>
      <c r="P138" s="28"/>
      <c r="Q138" s="28"/>
    </row>
    <row r="139" spans="1:17">
      <c r="A139" s="1">
        <v>44906</v>
      </c>
      <c r="B139" s="2">
        <v>44906</v>
      </c>
      <c r="C139" s="3" t="s">
        <v>34</v>
      </c>
      <c r="D139" s="12"/>
      <c r="E139" s="13"/>
      <c r="F139" s="12"/>
      <c r="G139" s="14"/>
      <c r="H139" s="15"/>
      <c r="I139" s="14"/>
      <c r="J139" s="14"/>
      <c r="K139" s="15"/>
      <c r="L139" s="14"/>
      <c r="M139" s="14"/>
      <c r="N139" s="15"/>
      <c r="O139" s="14"/>
    </row>
    <row r="140" spans="1:17" ht="18.75" customHeight="1">
      <c r="A140" s="1">
        <v>44907</v>
      </c>
      <c r="B140" s="2">
        <v>44907</v>
      </c>
      <c r="C140" s="3" t="s">
        <v>0</v>
      </c>
      <c r="D140" s="4" t="s">
        <v>49</v>
      </c>
      <c r="E140" s="5">
        <v>26</v>
      </c>
      <c r="F140" s="4" t="s">
        <v>41</v>
      </c>
      <c r="G140" s="6" t="s">
        <v>3</v>
      </c>
      <c r="H140" s="7" t="s">
        <v>3</v>
      </c>
      <c r="I140" s="6" t="s">
        <v>3</v>
      </c>
      <c r="J140" s="8" t="s">
        <v>76</v>
      </c>
      <c r="K140" s="9">
        <v>14</v>
      </c>
      <c r="L140" s="8" t="s">
        <v>2</v>
      </c>
      <c r="M140" s="10" t="s">
        <v>37</v>
      </c>
      <c r="N140" s="11">
        <v>20</v>
      </c>
      <c r="O140" s="10" t="s">
        <v>38</v>
      </c>
    </row>
    <row r="141" spans="1:17">
      <c r="A141" s="1">
        <v>44908</v>
      </c>
      <c r="B141" s="2">
        <v>44908</v>
      </c>
      <c r="C141" s="3" t="s">
        <v>5</v>
      </c>
      <c r="D141" s="4" t="s">
        <v>49</v>
      </c>
      <c r="E141" s="5">
        <v>27</v>
      </c>
      <c r="F141" s="4" t="s">
        <v>41</v>
      </c>
      <c r="G141" s="6" t="s">
        <v>35</v>
      </c>
      <c r="H141" s="7">
        <v>20</v>
      </c>
      <c r="I141" s="6" t="s">
        <v>79</v>
      </c>
      <c r="J141" s="8" t="s">
        <v>39</v>
      </c>
      <c r="K141" s="9">
        <v>19</v>
      </c>
      <c r="L141" s="8" t="s">
        <v>39</v>
      </c>
      <c r="M141" s="10" t="s">
        <v>64</v>
      </c>
      <c r="N141" s="11">
        <v>13</v>
      </c>
      <c r="O141" s="10"/>
    </row>
    <row r="142" spans="1:17" ht="16.5" customHeight="1">
      <c r="A142" s="1">
        <v>44909</v>
      </c>
      <c r="B142" s="2">
        <v>44909</v>
      </c>
      <c r="C142" s="3" t="s">
        <v>11</v>
      </c>
      <c r="D142" s="4" t="s">
        <v>3</v>
      </c>
      <c r="E142" s="5" t="s">
        <v>31</v>
      </c>
      <c r="F142" s="4" t="s">
        <v>3</v>
      </c>
      <c r="G142" s="6" t="s">
        <v>3</v>
      </c>
      <c r="H142" s="7" t="s">
        <v>3</v>
      </c>
      <c r="I142" s="6" t="s">
        <v>3</v>
      </c>
      <c r="J142" s="8" t="s">
        <v>39</v>
      </c>
      <c r="K142" s="9">
        <v>20</v>
      </c>
      <c r="L142" s="8" t="s">
        <v>39</v>
      </c>
      <c r="M142" s="10" t="s">
        <v>64</v>
      </c>
      <c r="N142" s="11">
        <v>14</v>
      </c>
      <c r="O142" s="10"/>
    </row>
    <row r="143" spans="1:17">
      <c r="B143" s="39"/>
      <c r="C143" s="39"/>
    </row>
    <row r="144" spans="1:17">
      <c r="B144" s="39"/>
      <c r="C144" s="39"/>
    </row>
    <row r="145" spans="2:3">
      <c r="B145" s="39"/>
      <c r="C145" s="39"/>
    </row>
    <row r="146" spans="2:3">
      <c r="B146" s="39"/>
      <c r="C146" s="39"/>
    </row>
  </sheetData>
  <mergeCells count="12">
    <mergeCell ref="G7:I7"/>
    <mergeCell ref="J7:L7"/>
    <mergeCell ref="M7:O7"/>
    <mergeCell ref="A1:O1"/>
    <mergeCell ref="A2:C2"/>
    <mergeCell ref="A3:C3"/>
    <mergeCell ref="A4:C4"/>
    <mergeCell ref="H4:O4"/>
    <mergeCell ref="A5:C5"/>
    <mergeCell ref="A6:C6"/>
    <mergeCell ref="A7:C7"/>
    <mergeCell ref="D7:F7"/>
  </mergeCells>
  <conditionalFormatting sqref="A9:C142">
    <cfRule type="expression" dxfId="5" priority="4" stopIfTrue="1">
      <formula>NOT(ISERROR(SEARCH("Domingo",A9)))</formula>
    </cfRule>
  </conditionalFormatting>
  <conditionalFormatting sqref="A9:C142">
    <cfRule type="expression" dxfId="4" priority="3" stopIfTrue="1">
      <formula>NOT(ISERROR(SEARCH("Sábado",A9)))</formula>
    </cfRule>
  </conditionalFormatting>
  <conditionalFormatting sqref="A8:C8">
    <cfRule type="expression" dxfId="1" priority="2" stopIfTrue="1">
      <formula>NOT(ISERROR(SEARCH("Domingo",A8)))</formula>
    </cfRule>
  </conditionalFormatting>
  <conditionalFormatting sqref="A8:C8">
    <cfRule type="expression" dxfId="0" priority="1" stopIfTrue="1">
      <formula>NOT(ISERROR(SEARCH("Sábado",A8)))</formula>
    </cfRule>
  </conditionalFormatting>
  <hyperlinks>
    <hyperlink ref="H4" r:id="rId1" xr:uid="{1A831C77-5AAF-4B9F-9140-D691B98D9BA9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AA258-3298-4F8F-9A89-F55D55F22B89}">
  <dimension ref="A1:H37"/>
  <sheetViews>
    <sheetView tabSelected="1" topLeftCell="A13" workbookViewId="0">
      <selection activeCell="A17" sqref="A17"/>
    </sheetView>
  </sheetViews>
  <sheetFormatPr defaultRowHeight="15"/>
  <cols>
    <col min="2" max="2" width="73.28515625" customWidth="1"/>
    <col min="3" max="3" width="9.140625" style="67"/>
    <col min="4" max="4" width="14.28515625" style="67" customWidth="1"/>
    <col min="6" max="6" width="39.5703125" customWidth="1"/>
    <col min="7" max="7" width="27.140625" customWidth="1"/>
  </cols>
  <sheetData>
    <row r="1" spans="1:8">
      <c r="A1" s="60" t="s">
        <v>103</v>
      </c>
      <c r="B1" s="60" t="s">
        <v>104</v>
      </c>
      <c r="C1" s="60" t="s">
        <v>105</v>
      </c>
      <c r="D1" s="60" t="s">
        <v>106</v>
      </c>
      <c r="E1" s="60" t="s">
        <v>107</v>
      </c>
      <c r="F1" s="61" t="s">
        <v>108</v>
      </c>
      <c r="G1" s="61" t="s">
        <v>109</v>
      </c>
      <c r="H1" s="61" t="s">
        <v>110</v>
      </c>
    </row>
    <row r="2" spans="1:8">
      <c r="A2" s="16" t="s">
        <v>111</v>
      </c>
      <c r="B2" s="4" t="s">
        <v>112</v>
      </c>
      <c r="C2" s="5">
        <v>136</v>
      </c>
      <c r="D2" s="5">
        <v>27</v>
      </c>
      <c r="E2" s="4" t="s">
        <v>113</v>
      </c>
      <c r="F2" s="4" t="s">
        <v>2</v>
      </c>
      <c r="G2" s="4" t="str">
        <f>VLOOKUP(F2,[1]Contatos_gerais!A:B,2,0)</f>
        <v>nagilakelli@gmail.com</v>
      </c>
      <c r="H2" s="4" t="s">
        <v>114</v>
      </c>
    </row>
    <row r="3" spans="1:8">
      <c r="A3" s="16" t="s">
        <v>115</v>
      </c>
      <c r="B3" s="4" t="s">
        <v>116</v>
      </c>
      <c r="C3" s="5" t="str">
        <f t="shared" ref="C3:C9" si="0">IF(D3=14,"68",IF(D3=20,"102",IF(D3=27,"136","ver")))</f>
        <v>68</v>
      </c>
      <c r="D3" s="5">
        <v>14</v>
      </c>
      <c r="E3" s="4" t="s">
        <v>113</v>
      </c>
      <c r="F3" s="4" t="s">
        <v>25</v>
      </c>
      <c r="G3" s="4" t="str">
        <f>VLOOKUP(F3,[1]Contatos_gerais!A:B,2,0)</f>
        <v>mariterezende@gmail.com</v>
      </c>
      <c r="H3" s="4" t="s">
        <v>114</v>
      </c>
    </row>
    <row r="4" spans="1:8">
      <c r="A4" s="16" t="s">
        <v>117</v>
      </c>
      <c r="B4" s="4" t="s">
        <v>118</v>
      </c>
      <c r="C4" s="5" t="str">
        <f t="shared" si="0"/>
        <v>102</v>
      </c>
      <c r="D4" s="5">
        <f>COUNTIF([1]Inglês!D$1:D$1048568,B4)</f>
        <v>20</v>
      </c>
      <c r="E4" s="4" t="s">
        <v>113</v>
      </c>
      <c r="F4" s="4" t="s">
        <v>13</v>
      </c>
      <c r="G4" s="4" t="str">
        <f>VLOOKUP(F4,[1]Contatos_gerais!A:B,2,0)</f>
        <v>natanielgomes@uol.com.br</v>
      </c>
      <c r="H4" s="4" t="s">
        <v>114</v>
      </c>
    </row>
    <row r="5" spans="1:8">
      <c r="A5" s="16" t="s">
        <v>119</v>
      </c>
      <c r="B5" s="4" t="s">
        <v>120</v>
      </c>
      <c r="C5" s="5" t="str">
        <f t="shared" si="0"/>
        <v>68</v>
      </c>
      <c r="D5" s="5">
        <v>14</v>
      </c>
      <c r="E5" s="4" t="s">
        <v>113</v>
      </c>
      <c r="F5" s="4" t="s">
        <v>121</v>
      </c>
      <c r="G5" s="4" t="str">
        <f>VLOOKUP(F5,[1]Contatos_gerais!A:B,2,0)</f>
        <v>andrebenatti@uems.br</v>
      </c>
      <c r="H5" s="4" t="s">
        <v>114</v>
      </c>
    </row>
    <row r="6" spans="1:8">
      <c r="A6" s="16" t="s">
        <v>122</v>
      </c>
      <c r="B6" s="4" t="s">
        <v>123</v>
      </c>
      <c r="C6" s="5" t="str">
        <f t="shared" si="0"/>
        <v>102</v>
      </c>
      <c r="D6" s="5">
        <v>20</v>
      </c>
      <c r="E6" s="4" t="s">
        <v>113</v>
      </c>
      <c r="F6" s="4" t="s">
        <v>17</v>
      </c>
      <c r="G6" s="4" t="str">
        <f>VLOOKUP(F6,[1]Contatos_gerais!A:B,2,0)</f>
        <v>susylene@uems.br</v>
      </c>
      <c r="H6" s="4" t="s">
        <v>114</v>
      </c>
    </row>
    <row r="7" spans="1:8">
      <c r="A7" s="16" t="s">
        <v>124</v>
      </c>
      <c r="B7" s="4" t="s">
        <v>125</v>
      </c>
      <c r="C7" s="5" t="str">
        <f t="shared" si="0"/>
        <v>102</v>
      </c>
      <c r="D7" s="5">
        <v>20</v>
      </c>
      <c r="E7" s="4" t="s">
        <v>113</v>
      </c>
      <c r="F7" s="4" t="s">
        <v>7</v>
      </c>
      <c r="G7" s="4" t="str">
        <f>VLOOKUP(F7,[1]Contatos_gerais!A:B,2,0)</f>
        <v>marcosteixeira@uems.br</v>
      </c>
      <c r="H7" s="4" t="s">
        <v>114</v>
      </c>
    </row>
    <row r="8" spans="1:8">
      <c r="A8" s="16" t="s">
        <v>126</v>
      </c>
      <c r="B8" s="4" t="s">
        <v>127</v>
      </c>
      <c r="C8" s="5" t="str">
        <f t="shared" si="0"/>
        <v>102</v>
      </c>
      <c r="D8" s="5">
        <f>COUNTIF([1]Inglês!D$1:D$1048568,B8)</f>
        <v>20</v>
      </c>
      <c r="E8" s="4" t="s">
        <v>113</v>
      </c>
      <c r="F8" s="4" t="s">
        <v>20</v>
      </c>
      <c r="G8" s="4" t="str">
        <f>VLOOKUP(F8,[1]Contatos_gerais!A:B,2,0)</f>
        <v>pauloedyr@uems.br</v>
      </c>
      <c r="H8" s="4" t="s">
        <v>114</v>
      </c>
    </row>
    <row r="9" spans="1:8">
      <c r="A9" s="16" t="s">
        <v>128</v>
      </c>
      <c r="B9" s="4" t="s">
        <v>129</v>
      </c>
      <c r="C9" s="5" t="str">
        <f t="shared" si="0"/>
        <v>136</v>
      </c>
      <c r="D9" s="5">
        <v>27</v>
      </c>
      <c r="E9" s="4" t="s">
        <v>113</v>
      </c>
      <c r="F9" s="4" t="s">
        <v>41</v>
      </c>
      <c r="G9" s="62" t="s">
        <v>130</v>
      </c>
      <c r="H9" s="4" t="s">
        <v>114</v>
      </c>
    </row>
    <row r="10" spans="1:8">
      <c r="A10" s="16" t="s">
        <v>131</v>
      </c>
      <c r="B10" s="4" t="s">
        <v>132</v>
      </c>
      <c r="C10" s="5">
        <v>68</v>
      </c>
      <c r="D10" s="5">
        <v>14</v>
      </c>
      <c r="E10" s="4" t="s">
        <v>113</v>
      </c>
      <c r="F10" s="4" t="s">
        <v>133</v>
      </c>
      <c r="G10" s="63" t="s">
        <v>134</v>
      </c>
      <c r="H10" s="4" t="s">
        <v>114</v>
      </c>
    </row>
    <row r="11" spans="1:8">
      <c r="A11" s="58" t="s">
        <v>135</v>
      </c>
      <c r="B11" s="6" t="s">
        <v>136</v>
      </c>
      <c r="C11" s="7">
        <v>136</v>
      </c>
      <c r="D11" s="7">
        <v>27</v>
      </c>
      <c r="E11" s="6" t="s">
        <v>137</v>
      </c>
      <c r="F11" s="6" t="s">
        <v>138</v>
      </c>
      <c r="G11" s="6" t="str">
        <f>VLOOKUP(F11,[1]Contatos_gerais!A:B,2,0)</f>
        <v>chaves.adri@hotmail.com</v>
      </c>
      <c r="H11" s="6" t="s">
        <v>114</v>
      </c>
    </row>
    <row r="12" spans="1:8">
      <c r="A12" s="58" t="s">
        <v>139</v>
      </c>
      <c r="B12" s="6" t="s">
        <v>140</v>
      </c>
      <c r="C12" s="7" t="str">
        <f>IF(D12=14,"68",IF(D12=20,"102",IF(D12=27,"136","ver")))</f>
        <v>68</v>
      </c>
      <c r="D12" s="7">
        <f>COUNTIF([1]Inglês!G$1:G$1048568,B12)</f>
        <v>14</v>
      </c>
      <c r="E12" s="6" t="s">
        <v>137</v>
      </c>
      <c r="F12" s="6" t="s">
        <v>141</v>
      </c>
      <c r="G12" s="6" t="str">
        <f>VLOOKUP(F12,[1]Contatos_gerais!A:B,2,0)</f>
        <v>ruberval@uems.br</v>
      </c>
      <c r="H12" s="6" t="s">
        <v>114</v>
      </c>
    </row>
    <row r="13" spans="1:8">
      <c r="A13" s="58" t="s">
        <v>142</v>
      </c>
      <c r="B13" s="6" t="s">
        <v>143</v>
      </c>
      <c r="C13" s="7" t="str">
        <f>IF(D13=14,"68",IF(D13=20,"102",IF(D13=27,"136","ver")))</f>
        <v>102</v>
      </c>
      <c r="D13" s="7">
        <f>COUNTIF([1]Inglês!G$1:G$1048568,B13)</f>
        <v>20</v>
      </c>
      <c r="E13" s="6" t="s">
        <v>137</v>
      </c>
      <c r="F13" s="6" t="s">
        <v>15</v>
      </c>
      <c r="G13" s="6" t="str">
        <f>VLOOKUP(F13,[1]Contatos_gerais!A:B,2,0)</f>
        <v>lucilenecosta@uems.br</v>
      </c>
      <c r="H13" s="6" t="s">
        <v>114</v>
      </c>
    </row>
    <row r="14" spans="1:8">
      <c r="A14" s="58" t="s">
        <v>144</v>
      </c>
      <c r="B14" s="6" t="s">
        <v>145</v>
      </c>
      <c r="C14" s="7">
        <v>68</v>
      </c>
      <c r="D14" s="7">
        <v>14</v>
      </c>
      <c r="E14" s="6" t="s">
        <v>137</v>
      </c>
      <c r="F14" s="6" t="s">
        <v>9</v>
      </c>
      <c r="G14" s="6" t="str">
        <f>VLOOKUP(F14,[1]Contatos_gerais!A:B,2,0)</f>
        <v>marlon@uems.br</v>
      </c>
      <c r="H14" s="6" t="s">
        <v>114</v>
      </c>
    </row>
    <row r="15" spans="1:8">
      <c r="A15" s="58" t="s">
        <v>146</v>
      </c>
      <c r="B15" s="6" t="s">
        <v>147</v>
      </c>
      <c r="C15" s="7">
        <v>68</v>
      </c>
      <c r="D15" s="7">
        <v>14</v>
      </c>
      <c r="E15" s="6" t="s">
        <v>137</v>
      </c>
      <c r="F15" s="59" t="s">
        <v>148</v>
      </c>
      <c r="G15" s="59" t="str">
        <f>VLOOKUP(F15,[1]Contatos_gerais!A:B,2,0)</f>
        <v>miguel@uems.br</v>
      </c>
      <c r="H15" s="6" t="s">
        <v>114</v>
      </c>
    </row>
    <row r="16" spans="1:8">
      <c r="A16" s="58" t="s">
        <v>149</v>
      </c>
      <c r="B16" s="6" t="s">
        <v>150</v>
      </c>
      <c r="C16" s="7" t="str">
        <f t="shared" ref="C16:C23" si="1">IF(D16=14,"68",IF(D16=20,"102",IF(D16=27,"136","ver")))</f>
        <v>102</v>
      </c>
      <c r="D16" s="7">
        <v>20</v>
      </c>
      <c r="E16" s="6" t="s">
        <v>137</v>
      </c>
      <c r="F16" s="6" t="s">
        <v>151</v>
      </c>
      <c r="G16" s="6" t="str">
        <f>VLOOKUP(F16,[1]Contatos_gerais!A:B,2,0)</f>
        <v>rosicleycoimbra@yahoo.com.br</v>
      </c>
      <c r="H16" s="6" t="s">
        <v>114</v>
      </c>
    </row>
    <row r="17" spans="1:8">
      <c r="A17" s="58" t="s">
        <v>152</v>
      </c>
      <c r="B17" s="6" t="s">
        <v>153</v>
      </c>
      <c r="C17" s="7" t="str">
        <f t="shared" si="1"/>
        <v>102</v>
      </c>
      <c r="D17" s="7">
        <v>20</v>
      </c>
      <c r="E17" s="6" t="s">
        <v>137</v>
      </c>
      <c r="F17" s="6" t="s">
        <v>29</v>
      </c>
      <c r="G17" s="64" t="s">
        <v>154</v>
      </c>
      <c r="H17" s="6" t="s">
        <v>114</v>
      </c>
    </row>
    <row r="18" spans="1:8">
      <c r="A18" s="58" t="s">
        <v>155</v>
      </c>
      <c r="B18" s="6" t="s">
        <v>156</v>
      </c>
      <c r="C18" s="7" t="str">
        <f t="shared" si="1"/>
        <v>68</v>
      </c>
      <c r="D18" s="7">
        <v>14</v>
      </c>
      <c r="E18" s="6" t="s">
        <v>137</v>
      </c>
      <c r="F18" s="6" t="s">
        <v>45</v>
      </c>
      <c r="G18" s="6" t="str">
        <f>VLOOKUP(F18,[1]Contatos_gerais!A:B,2,0)</f>
        <v>volmircardosop@gmail.com</v>
      </c>
      <c r="H18" s="6" t="s">
        <v>114</v>
      </c>
    </row>
    <row r="19" spans="1:8">
      <c r="A19" s="58" t="s">
        <v>157</v>
      </c>
      <c r="B19" s="6" t="s">
        <v>158</v>
      </c>
      <c r="C19" s="7" t="str">
        <f t="shared" si="1"/>
        <v>102</v>
      </c>
      <c r="D19" s="7">
        <v>20</v>
      </c>
      <c r="E19" s="6" t="s">
        <v>137</v>
      </c>
      <c r="F19" s="6" t="s">
        <v>159</v>
      </c>
      <c r="G19" s="6" t="str">
        <f>VLOOKUP(F19,[1]Contatos_gerais!A:B,2,0)</f>
        <v>fcegonzalez@uems.br</v>
      </c>
      <c r="H19" s="6" t="s">
        <v>114</v>
      </c>
    </row>
    <row r="20" spans="1:8">
      <c r="A20" s="58" t="s">
        <v>160</v>
      </c>
      <c r="B20" s="6" t="s">
        <v>161</v>
      </c>
      <c r="C20" s="7" t="str">
        <f t="shared" si="1"/>
        <v>102</v>
      </c>
      <c r="D20" s="7">
        <v>20</v>
      </c>
      <c r="E20" s="6" t="s">
        <v>137</v>
      </c>
      <c r="F20" s="6" t="s">
        <v>55</v>
      </c>
      <c r="G20" s="6" t="str">
        <f>VLOOKUP(F20,[1]Contatos_gerais!A:B,2,0)</f>
        <v>flaviacg@uems.br</v>
      </c>
      <c r="H20" s="6" t="s">
        <v>114</v>
      </c>
    </row>
    <row r="21" spans="1:8">
      <c r="A21" s="8" t="s">
        <v>162</v>
      </c>
      <c r="B21" s="8" t="s">
        <v>163</v>
      </c>
      <c r="C21" s="9" t="str">
        <f>IF(D21=14,"68",IF(D21=20,"102",IF(D21=27,"136","ver")))</f>
        <v>102</v>
      </c>
      <c r="D21" s="9">
        <v>20</v>
      </c>
      <c r="E21" s="8" t="s">
        <v>164</v>
      </c>
      <c r="F21" s="8" t="s">
        <v>4</v>
      </c>
      <c r="G21" s="8" t="str">
        <f>VLOOKUP(F21,[1]Contatos_gerais!A:B,2,0)</f>
        <v>mircia.conchalo@uems.br</v>
      </c>
      <c r="H21" s="8" t="s">
        <v>114</v>
      </c>
    </row>
    <row r="22" spans="1:8">
      <c r="A22" s="8" t="s">
        <v>165</v>
      </c>
      <c r="B22" s="8" t="s">
        <v>166</v>
      </c>
      <c r="C22" s="9" t="str">
        <f t="shared" si="1"/>
        <v>102</v>
      </c>
      <c r="D22" s="9">
        <v>20</v>
      </c>
      <c r="E22" s="8" t="s">
        <v>164</v>
      </c>
      <c r="F22" s="8" t="s">
        <v>10</v>
      </c>
      <c r="G22" s="8" t="str">
        <f>VLOOKUP(F22,[1]Contatos_gerais!A:B,2,0)</f>
        <v>carolsartomen@gmail.com</v>
      </c>
      <c r="H22" s="8" t="s">
        <v>114</v>
      </c>
    </row>
    <row r="23" spans="1:8">
      <c r="A23" s="8" t="s">
        <v>167</v>
      </c>
      <c r="B23" s="8" t="s">
        <v>168</v>
      </c>
      <c r="C23" s="9" t="str">
        <f t="shared" si="1"/>
        <v>102</v>
      </c>
      <c r="D23" s="9">
        <f>COUNTIF([1]Inglês!J$1:J$1048568,B23)</f>
        <v>20</v>
      </c>
      <c r="E23" s="8" t="s">
        <v>164</v>
      </c>
      <c r="F23" s="8" t="s">
        <v>169</v>
      </c>
      <c r="G23" s="8" t="str">
        <f>VLOOKUP(F23,[1]Contatos_gerais!A:B,2,0)</f>
        <v>fabiodf@uems.br</v>
      </c>
      <c r="H23" s="8" t="s">
        <v>114</v>
      </c>
    </row>
    <row r="24" spans="1:8">
      <c r="A24" s="8" t="s">
        <v>170</v>
      </c>
      <c r="B24" s="8" t="s">
        <v>171</v>
      </c>
      <c r="C24" s="9">
        <v>68</v>
      </c>
      <c r="D24" s="9">
        <v>14</v>
      </c>
      <c r="E24" s="8" t="s">
        <v>164</v>
      </c>
      <c r="F24" s="8" t="s">
        <v>172</v>
      </c>
      <c r="G24" s="65" t="s">
        <v>173</v>
      </c>
      <c r="H24" s="8" t="s">
        <v>114</v>
      </c>
    </row>
    <row r="25" spans="1:8">
      <c r="A25" s="8" t="s">
        <v>174</v>
      </c>
      <c r="B25" s="8" t="s">
        <v>175</v>
      </c>
      <c r="C25" s="9">
        <v>12</v>
      </c>
      <c r="D25" s="9">
        <v>20</v>
      </c>
      <c r="E25" s="8" t="s">
        <v>164</v>
      </c>
      <c r="F25" s="8" t="s">
        <v>176</v>
      </c>
      <c r="G25" s="65" t="s">
        <v>177</v>
      </c>
      <c r="H25" s="8" t="s">
        <v>114</v>
      </c>
    </row>
    <row r="26" spans="1:8">
      <c r="A26" s="8" t="s">
        <v>178</v>
      </c>
      <c r="B26" s="8" t="s">
        <v>179</v>
      </c>
      <c r="C26" s="9" t="str">
        <f>IF(D26=14,"68",IF(D26=20,"102",IF(D26=27,"136","ver")))</f>
        <v>102</v>
      </c>
      <c r="D26" s="9">
        <v>20</v>
      </c>
      <c r="E26" s="8" t="s">
        <v>164</v>
      </c>
      <c r="F26" s="8" t="s">
        <v>15</v>
      </c>
      <c r="G26" s="8" t="str">
        <f>VLOOKUP(F26,[1]Contatos_gerais!A:B,2,0)</f>
        <v>lucilenecosta@uems.br</v>
      </c>
      <c r="H26" s="8" t="s">
        <v>114</v>
      </c>
    </row>
    <row r="27" spans="1:8">
      <c r="A27" s="8" t="s">
        <v>180</v>
      </c>
      <c r="B27" s="8" t="s">
        <v>181</v>
      </c>
      <c r="C27" s="9" t="str">
        <f>IF(D27=14,"68",IF(D27=20,"102",IF(D27=27,"136","ver")))</f>
        <v>68</v>
      </c>
      <c r="D27" s="9">
        <v>14</v>
      </c>
      <c r="E27" s="8" t="s">
        <v>164</v>
      </c>
      <c r="F27" s="8" t="s">
        <v>2</v>
      </c>
      <c r="G27" s="8" t="str">
        <f>VLOOKUP(F27,[1]Contatos_gerais!A:B,2,0)</f>
        <v>nagilakelli@gmail.com</v>
      </c>
      <c r="H27" s="8" t="s">
        <v>114</v>
      </c>
    </row>
    <row r="28" spans="1:8">
      <c r="A28" s="8" t="s">
        <v>182</v>
      </c>
      <c r="B28" s="8" t="s">
        <v>183</v>
      </c>
      <c r="C28" s="9">
        <v>68</v>
      </c>
      <c r="D28" s="9">
        <v>14</v>
      </c>
      <c r="E28" s="8" t="s">
        <v>164</v>
      </c>
      <c r="F28" s="8" t="s">
        <v>17</v>
      </c>
      <c r="G28" s="8" t="str">
        <f>VLOOKUP(F28,[1]Contatos_gerais!A:B,2,0)</f>
        <v>susylene@uems.br</v>
      </c>
      <c r="H28" s="8" t="s">
        <v>114</v>
      </c>
    </row>
    <row r="29" spans="1:8">
      <c r="A29" s="8" t="s">
        <v>184</v>
      </c>
      <c r="B29" s="8" t="s">
        <v>185</v>
      </c>
      <c r="C29" s="9">
        <v>68</v>
      </c>
      <c r="D29" s="9">
        <v>14</v>
      </c>
      <c r="E29" s="8" t="s">
        <v>164</v>
      </c>
      <c r="F29" s="8" t="s">
        <v>47</v>
      </c>
      <c r="G29" s="8" t="str">
        <f>VLOOKUP(F29,[1]Contatos_gerais!A:B,2,0)</f>
        <v>kasla@uems.br</v>
      </c>
      <c r="H29" s="8" t="s">
        <v>114</v>
      </c>
    </row>
    <row r="30" spans="1:8">
      <c r="A30" s="10" t="s">
        <v>186</v>
      </c>
      <c r="B30" s="10" t="s">
        <v>187</v>
      </c>
      <c r="C30" s="11" t="str">
        <f>IF(D30=14,"68",IF(D30=20,"102",IF(D30=27,"136","ver")))</f>
        <v>102</v>
      </c>
      <c r="D30" s="11">
        <v>20</v>
      </c>
      <c r="E30" s="10" t="s">
        <v>188</v>
      </c>
      <c r="F30" s="10" t="s">
        <v>176</v>
      </c>
      <c r="G30" s="66" t="s">
        <v>177</v>
      </c>
      <c r="H30" s="10" t="s">
        <v>114</v>
      </c>
    </row>
    <row r="31" spans="1:8">
      <c r="A31" s="10" t="s">
        <v>189</v>
      </c>
      <c r="B31" s="10" t="s">
        <v>190</v>
      </c>
      <c r="C31" s="11" t="str">
        <f>IF(D31=14,"68",IF(D31=20,"102",IF(D31=27,"136","ver")))</f>
        <v>68</v>
      </c>
      <c r="D31" s="11">
        <f>COUNTIF([1]Inglês!M$1:M$1048568,B31)</f>
        <v>14</v>
      </c>
      <c r="E31" s="10" t="s">
        <v>188</v>
      </c>
      <c r="F31" s="10" t="s">
        <v>151</v>
      </c>
      <c r="G31" s="10" t="str">
        <f>VLOOKUP(F31,[1]Contatos_gerais!A:B,2,0)</f>
        <v>rosicleycoimbra@yahoo.com.br</v>
      </c>
      <c r="H31" s="10" t="s">
        <v>114</v>
      </c>
    </row>
    <row r="32" spans="1:8">
      <c r="A32" s="10" t="s">
        <v>191</v>
      </c>
      <c r="B32" s="10" t="s">
        <v>192</v>
      </c>
      <c r="C32" s="11" t="str">
        <f>IF(D32=14,"68",IF(D32=20,"102",IF(D32=27,"136","ver")))</f>
        <v>68</v>
      </c>
      <c r="D32" s="11">
        <f>COUNTIF([1]Inglês!M$1:M$1048568,B32)</f>
        <v>14</v>
      </c>
      <c r="E32" s="10" t="s">
        <v>188</v>
      </c>
      <c r="F32" s="10" t="s">
        <v>193</v>
      </c>
      <c r="G32" s="10" t="str">
        <f>VLOOKUP(F32,[1]Contatos_gerais!A:B,2,0)</f>
        <v>herbertz@uems.br</v>
      </c>
      <c r="H32" s="10" t="s">
        <v>114</v>
      </c>
    </row>
    <row r="33" spans="1:8">
      <c r="A33" s="10" t="s">
        <v>194</v>
      </c>
      <c r="B33" s="10" t="s">
        <v>195</v>
      </c>
      <c r="C33" s="11" t="str">
        <f>IF(D33=14,"68",IF(D33=20,"102",IF(D33=27,"136","ver")))</f>
        <v>68</v>
      </c>
      <c r="D33" s="11">
        <f>COUNTIF([1]Inglês!M$1:M$1048568,B33)</f>
        <v>14</v>
      </c>
      <c r="E33" s="10" t="s">
        <v>188</v>
      </c>
      <c r="F33" s="10" t="s">
        <v>10</v>
      </c>
      <c r="G33" s="10" t="str">
        <f>VLOOKUP(F33,[1]Contatos_gerais!A:B,2,0)</f>
        <v>carolsartomen@gmail.com</v>
      </c>
      <c r="H33" s="10" t="s">
        <v>114</v>
      </c>
    </row>
    <row r="34" spans="1:8">
      <c r="A34" s="10" t="s">
        <v>196</v>
      </c>
      <c r="B34" s="10" t="s">
        <v>197</v>
      </c>
      <c r="C34" s="11"/>
      <c r="D34" s="11"/>
      <c r="E34" s="10" t="s">
        <v>188</v>
      </c>
      <c r="F34" s="10" t="s">
        <v>17</v>
      </c>
      <c r="G34" s="10" t="str">
        <f>VLOOKUP(F34,[1]Contatos_gerais!A:B,2,0)</f>
        <v>susylene@uems.br</v>
      </c>
      <c r="H34" s="10" t="s">
        <v>114</v>
      </c>
    </row>
    <row r="35" spans="1:8">
      <c r="A35" s="10" t="s">
        <v>198</v>
      </c>
      <c r="B35" s="10" t="s">
        <v>199</v>
      </c>
      <c r="C35" s="11">
        <v>102</v>
      </c>
      <c r="D35" s="11">
        <v>20</v>
      </c>
      <c r="E35" s="10" t="s">
        <v>188</v>
      </c>
      <c r="F35" s="10" t="s">
        <v>25</v>
      </c>
      <c r="G35" s="10" t="str">
        <f>VLOOKUP(F35,[1]Contatos_gerais!A:B,2,0)</f>
        <v>mariterezende@gmail.com</v>
      </c>
      <c r="H35" s="10" t="s">
        <v>114</v>
      </c>
    </row>
    <row r="36" spans="1:8">
      <c r="A36" s="10" t="s">
        <v>200</v>
      </c>
      <c r="B36" s="10" t="s">
        <v>201</v>
      </c>
      <c r="C36" s="11"/>
      <c r="D36" s="11"/>
      <c r="E36" s="10" t="s">
        <v>188</v>
      </c>
      <c r="F36" s="10" t="s">
        <v>41</v>
      </c>
      <c r="G36" s="66" t="s">
        <v>130</v>
      </c>
      <c r="H36" s="10" t="s">
        <v>114</v>
      </c>
    </row>
    <row r="37" spans="1:8">
      <c r="A37" s="10" t="s">
        <v>202</v>
      </c>
      <c r="B37" s="10" t="s">
        <v>203</v>
      </c>
      <c r="C37" s="11" t="str">
        <f>IF(D37=14,"68",IF(D37=20,"102",IF(D37=27,"136","ver")))</f>
        <v>68</v>
      </c>
      <c r="D37" s="11">
        <v>14</v>
      </c>
      <c r="E37" s="10" t="s">
        <v>188</v>
      </c>
      <c r="F37" s="10"/>
      <c r="G37" s="10"/>
      <c r="H37" s="10" t="s">
        <v>114</v>
      </c>
    </row>
  </sheetData>
  <hyperlinks>
    <hyperlink ref="G9" r:id="rId1" xr:uid="{F4D0BB14-65F7-4A9E-B708-7E84B1023BE5}"/>
    <hyperlink ref="G17" r:id="rId2" xr:uid="{F810031B-2E6B-4F21-B740-ED7A9EAB124F}"/>
    <hyperlink ref="G10" r:id="rId3" xr:uid="{02A9E3F3-F61F-401F-BB82-B9A6A0724BFF}"/>
    <hyperlink ref="G25" r:id="rId4" xr:uid="{4944A636-446C-4A3E-B9FC-AA8181E41A95}"/>
    <hyperlink ref="G30" r:id="rId5" xr:uid="{7F3F620F-C0CF-4170-A1AE-ED7933384C7F}"/>
    <hyperlink ref="G36" r:id="rId6" xr:uid="{C9A19C0E-6740-49EA-AA1D-F8932AE67BB9}"/>
    <hyperlink ref="G24" r:id="rId7" xr:uid="{707C5A4F-0845-4D96-AF7D-43438C223AE1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</dc:creator>
  <cp:lastModifiedBy>flavia</cp:lastModifiedBy>
  <dcterms:created xsi:type="dcterms:W3CDTF">2022-08-08T09:06:36Z</dcterms:created>
  <dcterms:modified xsi:type="dcterms:W3CDTF">2022-08-08T09:35:30Z</dcterms:modified>
</cp:coreProperties>
</file>